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F4B\"/>
    </mc:Choice>
  </mc:AlternateContent>
  <xr:revisionPtr revIDLastSave="0" documentId="8_{8DE1C549-D315-4B1D-B6D2-64F8EBA2C16D}" xr6:coauthVersionLast="45" xr6:coauthVersionMax="45" xr10:uidLastSave="{00000000-0000-0000-0000-000000000000}"/>
  <bookViews>
    <workbookView xWindow="-120" yWindow="-120" windowWidth="15600" windowHeight="11760" firstSheet="5" activeTab="5" xr2:uid="{00000000-000D-0000-FFFF-FFFF00000000}"/>
  </bookViews>
  <sheets>
    <sheet name="mn" sheetId="1" r:id="rId1"/>
    <sheet name="MN - PL1" sheetId="5" r:id="rId2"/>
    <sheet name="TH - PL2" sheetId="6" r:id="rId3"/>
    <sheet name="TH" sheetId="7" r:id="rId4"/>
    <sheet name="thcs" sheetId="3" r:id="rId5"/>
    <sheet name="THCS -PL3" sheetId="4" r:id="rId6"/>
  </sheets>
  <definedNames>
    <definedName name="_xlnm.Print_Titles" localSheetId="3">TH!$A:$B,TH!$6:$8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9" i="7" l="1"/>
  <c r="A10" i="7"/>
  <c r="A11" i="7"/>
  <c r="A12" i="7"/>
  <c r="A13" i="7"/>
  <c r="A14" i="7"/>
  <c r="A15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A4" i="7"/>
  <c r="A6" i="4"/>
  <c r="G7" i="1"/>
  <c r="Q7" i="1"/>
  <c r="V10" i="5"/>
  <c r="W10" i="5"/>
  <c r="X10" i="5"/>
  <c r="Y10" i="5"/>
  <c r="Z10" i="5"/>
  <c r="A12" i="5"/>
  <c r="A13" i="5"/>
  <c r="A14" i="5"/>
  <c r="A5" i="6"/>
  <c r="A11" i="6"/>
  <c r="A12" i="6"/>
  <c r="A13" i="6"/>
  <c r="O10" i="6"/>
  <c r="N10" i="6"/>
  <c r="M10" i="6"/>
  <c r="L10" i="6"/>
  <c r="K10" i="6"/>
  <c r="J10" i="6"/>
  <c r="I10" i="6"/>
  <c r="H10" i="6"/>
  <c r="G10" i="6"/>
  <c r="F10" i="6"/>
  <c r="E10" i="6"/>
  <c r="D10" i="6"/>
  <c r="D10" i="5"/>
  <c r="E10" i="5"/>
  <c r="F10" i="5"/>
  <c r="G10" i="5"/>
  <c r="H10" i="5"/>
  <c r="I10" i="5"/>
  <c r="J10" i="5"/>
  <c r="M10" i="5"/>
  <c r="N10" i="5"/>
  <c r="O10" i="5"/>
  <c r="U10" i="5"/>
  <c r="T10" i="5"/>
  <c r="S10" i="5"/>
  <c r="R10" i="5"/>
  <c r="Q10" i="5"/>
  <c r="P10" i="5"/>
  <c r="L10" i="5"/>
  <c r="K10" i="5"/>
  <c r="A5" i="5"/>
  <c r="U9" i="3"/>
  <c r="E7" i="1"/>
  <c r="F7" i="1"/>
  <c r="H7" i="1"/>
  <c r="I7" i="1"/>
  <c r="J7" i="1"/>
  <c r="K7" i="1"/>
  <c r="L7" i="1"/>
  <c r="M7" i="1"/>
  <c r="N7" i="1"/>
  <c r="O7" i="1"/>
  <c r="P7" i="1"/>
  <c r="R7" i="1"/>
  <c r="S7" i="1"/>
  <c r="T7" i="1"/>
  <c r="U7" i="1"/>
  <c r="V7" i="1"/>
  <c r="W7" i="1"/>
  <c r="D7" i="1"/>
  <c r="I11" i="4"/>
  <c r="M11" i="4"/>
  <c r="L11" i="4"/>
  <c r="K11" i="4"/>
  <c r="J11" i="4"/>
  <c r="H11" i="4"/>
  <c r="G11" i="4"/>
  <c r="F11" i="4"/>
  <c r="E11" i="4"/>
  <c r="D11" i="4"/>
  <c r="A9" i="1"/>
  <c r="A10" i="1"/>
  <c r="A11" i="1"/>
  <c r="A12" i="1"/>
  <c r="I9" i="3"/>
  <c r="E9" i="3"/>
  <c r="F9" i="3"/>
  <c r="G9" i="3"/>
  <c r="H9" i="3"/>
  <c r="J9" i="3"/>
  <c r="K9" i="3"/>
  <c r="L9" i="3"/>
  <c r="M9" i="3"/>
  <c r="N9" i="3"/>
  <c r="P9" i="3"/>
  <c r="Q9" i="3"/>
  <c r="R9" i="3"/>
  <c r="S9" i="3"/>
  <c r="T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H9" i="3"/>
  <c r="BI9" i="3"/>
  <c r="BJ9" i="3"/>
  <c r="BK9" i="3"/>
  <c r="BL9" i="3"/>
  <c r="BM9" i="3"/>
  <c r="BN9" i="3"/>
  <c r="BO9" i="3"/>
  <c r="D9" i="3"/>
  <c r="A10" i="3"/>
  <c r="A11" i="3"/>
  <c r="A12" i="3"/>
  <c r="A13" i="3"/>
  <c r="A14" i="3"/>
  <c r="A15" i="3"/>
  <c r="A16" i="3"/>
  <c r="A17" i="3"/>
  <c r="BG9" i="3"/>
  <c r="O9" i="3"/>
  <c r="A4" i="3"/>
  <c r="A2" i="1"/>
</calcChain>
</file>

<file path=xl/sharedStrings.xml><?xml version="1.0" encoding="utf-8"?>
<sst xmlns="http://schemas.openxmlformats.org/spreadsheetml/2006/main" count="414" uniqueCount="81">
  <si>
    <t>TỔNG HỢP SỐ LIỆU NHÂN SỰ CẤP HỌC MẦM NON</t>
  </si>
  <si>
    <t>STT</t>
  </si>
  <si>
    <t>Tên trường</t>
  </si>
  <si>
    <t>Hạng trường</t>
  </si>
  <si>
    <t xml:space="preserve">Số nhóm, lớp </t>
  </si>
  <si>
    <t>Số học sinh</t>
  </si>
  <si>
    <t>Tổng nhân sự hiện có toàn trường</t>
  </si>
  <si>
    <t>CBQL</t>
  </si>
  <si>
    <t>Giáo viên</t>
  </si>
  <si>
    <t>Tổng</t>
  </si>
  <si>
    <t>Định mức biên chế</t>
  </si>
  <si>
    <t>Hiện có</t>
  </si>
  <si>
    <t>Nhà trẻ</t>
  </si>
  <si>
    <t>Mẫu giáo</t>
  </si>
  <si>
    <t>Nhu cầu bổ sung</t>
  </si>
  <si>
    <t>TT 06</t>
  </si>
  <si>
    <t>Hiệu trưởng</t>
  </si>
  <si>
    <t>Phó Hiệu trưởng</t>
  </si>
  <si>
    <t>Cộng</t>
  </si>
  <si>
    <t>Ngày    tháng   năm</t>
  </si>
  <si>
    <t>THỦ TRƯỞNG ĐƠN VỊ</t>
  </si>
  <si>
    <t>UBND HUYỆN CỦ CHI</t>
  </si>
  <si>
    <t>CỘNG HÒA XÃ HỘI CHỦ NGHĨA VIỆT NAM</t>
  </si>
  <si>
    <t>PHÒNG GIÁO DỤC VÀ ĐÀO TẠO</t>
  </si>
  <si>
    <t>Độc lập - Tự do - Hạnh phúc</t>
  </si>
  <si>
    <t>PHỤ LỤC 1</t>
  </si>
  <si>
    <t>NHU CẦU THỪA, THIẾU GIÁO VIÊN MẦM NON</t>
  </si>
  <si>
    <t>Tổng nhân sự hiện có tại trường</t>
  </si>
  <si>
    <t>Cán bộ quản lý</t>
  </si>
  <si>
    <t>Trong đó</t>
  </si>
  <si>
    <t>Giáo viên thiếu cần bổ sung</t>
  </si>
  <si>
    <t>ỦY BAN NHÂN DÂN HUYỆN CỦ CHI</t>
  </si>
  <si>
    <t>PHỤ LỤC 2</t>
  </si>
  <si>
    <t>NHU CẦU THỪA, THIẾU GIÁO VIÊN TIỂU HỌC</t>
  </si>
  <si>
    <t>Số lớp</t>
  </si>
  <si>
    <t xml:space="preserve">Số học sinh </t>
  </si>
  <si>
    <t>Ghi chú</t>
  </si>
  <si>
    <t>Theo quy định</t>
  </si>
  <si>
    <t>Dạy nhiều môn</t>
  </si>
  <si>
    <t>Thể dục</t>
  </si>
  <si>
    <t>Âm nhạc</t>
  </si>
  <si>
    <t>Mỹ thuật</t>
  </si>
  <si>
    <t>Thủ công - Kỹ thuật</t>
  </si>
  <si>
    <t>Tin học</t>
  </si>
  <si>
    <t>Tiếng Anh</t>
  </si>
  <si>
    <t>Tiếng Anh Tăng cường</t>
  </si>
  <si>
    <t>Thư viện</t>
  </si>
  <si>
    <t>Thiết bị</t>
  </si>
  <si>
    <t>Y tế</t>
  </si>
  <si>
    <t>Văn thư</t>
  </si>
  <si>
    <t>TPT Đội</t>
  </si>
  <si>
    <t>Giáo viên thừa</t>
  </si>
  <si>
    <t>Nhu cầu</t>
  </si>
  <si>
    <t>Ngày    tháng    năm</t>
  </si>
  <si>
    <t>TỔNG HỢP SỐ LIỆU NHÂN SỰ CẤP HỌC TIỂU HỌC</t>
  </si>
  <si>
    <t>Công nhân viên</t>
  </si>
  <si>
    <t>TT 35</t>
  </si>
  <si>
    <t>ĐƠN VỊ:</t>
  </si>
  <si>
    <t>TỔNG HỢP SỐ LIỆU NHÂN SỰ CẤP HỌC TRUNG HỌC CƠ SỞ</t>
  </si>
  <si>
    <t>Tổng nhân sự hiện có (trườngbáo)</t>
  </si>
  <si>
    <t>TPTĐội</t>
  </si>
  <si>
    <t>Nhân viên</t>
  </si>
  <si>
    <t>Văn</t>
  </si>
  <si>
    <t>Sử</t>
  </si>
  <si>
    <t>Địa</t>
  </si>
  <si>
    <t>GDCD</t>
  </si>
  <si>
    <t>Toán</t>
  </si>
  <si>
    <t>Lý</t>
  </si>
  <si>
    <t>Hóa</t>
  </si>
  <si>
    <t>Sinh</t>
  </si>
  <si>
    <t>KT CN</t>
  </si>
  <si>
    <t>KT NN</t>
  </si>
  <si>
    <t>KT NC</t>
  </si>
  <si>
    <t>Tâm lý</t>
  </si>
  <si>
    <t>Thí nghiệm</t>
  </si>
  <si>
    <t>HT</t>
  </si>
  <si>
    <t>PHT</t>
  </si>
  <si>
    <t>Ngày      tháng      năm</t>
  </si>
  <si>
    <t>PHỤ LỤC 3</t>
  </si>
  <si>
    <t>NHU CẦU THỪA, THIẾU GIÁO VIÊN TRUNG HỌC CƠ SỞ</t>
  </si>
  <si>
    <t>Trường 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</si>
</sst>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2"/>
      <name val="Times New Roman"/>
    </font>
    <font>
      <sz val="12"/>
      <name val="Times New Roman"/>
    </font>
    <font>
      <b/>
      <sz val="20"/>
      <name val="Arial"/>
      <family val="2"/>
      <charset val="163"/>
    </font>
    <font>
      <b/>
      <sz val="14"/>
      <name val="Arial"/>
      <family val="2"/>
      <charset val="163"/>
    </font>
    <font>
      <b/>
      <sz val="9"/>
      <name val="Arial"/>
      <family val="2"/>
      <charset val="163"/>
    </font>
    <font>
      <sz val="10"/>
      <name val="Times New Roman"/>
      <family val="1"/>
    </font>
    <font>
      <sz val="12"/>
      <name val="Times New Roman"/>
      <family val="1"/>
      <charset val="163"/>
    </font>
    <font>
      <sz val="8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sz val="13"/>
      <name val="Times New Roman"/>
      <family val="1"/>
    </font>
    <font>
      <sz val="10"/>
      <name val="Times New Roman"/>
      <family val="1"/>
      <charset val="163"/>
    </font>
    <font>
      <sz val="10"/>
      <name val="Arial"/>
      <family val="2"/>
      <charset val="163"/>
    </font>
    <font>
      <b/>
      <sz val="12"/>
      <name val="Times New Roman"/>
      <family val="1"/>
      <charset val="163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3"/>
      <color indexed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  <charset val="163"/>
    </font>
    <font>
      <b/>
      <sz val="12"/>
      <name val="Arial"/>
      <family val="2"/>
      <charset val="163"/>
    </font>
    <font>
      <b/>
      <sz val="8"/>
      <name val="Times New Roman"/>
      <family val="1"/>
    </font>
    <font>
      <b/>
      <sz val="9"/>
      <color indexed="10"/>
      <name val="Arial"/>
      <family val="2"/>
      <charset val="163"/>
    </font>
    <font>
      <sz val="10"/>
      <color indexed="10"/>
      <name val="Times New Roman"/>
      <family val="1"/>
    </font>
    <font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19">
    <xf numFmtId="0" fontId="0" fillId="0" borderId="0" xfId="0"/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0" fillId="0" borderId="0" xfId="0" applyFill="1" applyAlignment="1">
      <alignment horizontal="center"/>
    </xf>
    <xf numFmtId="0" fontId="0" fillId="0" borderId="0" xfId="0" applyFill="1"/>
    <xf numFmtId="0" fontId="16" fillId="0" borderId="0" xfId="0" applyFont="1" applyFill="1" applyAlignment="1"/>
    <xf numFmtId="0" fontId="17" fillId="0" borderId="0" xfId="0" applyFont="1" applyFill="1" applyAlignment="1"/>
    <xf numFmtId="0" fontId="4" fillId="0" borderId="0" xfId="0" applyFont="1" applyFill="1" applyAlignment="1">
      <alignment wrapText="1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8" fillId="0" borderId="0" xfId="2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 shrinkToFit="1"/>
    </xf>
    <xf numFmtId="0" fontId="5" fillId="0" borderId="1" xfId="2" applyFont="1" applyFill="1" applyBorder="1" applyAlignment="1">
      <alignment horizontal="left" vertical="center"/>
    </xf>
    <xf numFmtId="0" fontId="19" fillId="0" borderId="1" xfId="2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shrinkToFit="1"/>
    </xf>
    <xf numFmtId="0" fontId="16" fillId="0" borderId="0" xfId="0" applyFont="1" applyFill="1" applyBorder="1" applyAlignment="1"/>
    <xf numFmtId="0" fontId="2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/>
    <xf numFmtId="0" fontId="17" fillId="0" borderId="1" xfId="0" applyFont="1" applyFill="1" applyBorder="1" applyAlignment="1">
      <alignment wrapText="1"/>
    </xf>
    <xf numFmtId="0" fontId="9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22" fillId="0" borderId="0" xfId="0" applyFont="1" applyFill="1" applyAlignment="1">
      <alignment wrapText="1"/>
    </xf>
    <xf numFmtId="0" fontId="19" fillId="0" borderId="5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wrapText="1"/>
    </xf>
    <xf numFmtId="0" fontId="16" fillId="0" borderId="10" xfId="0" applyFont="1" applyFill="1" applyBorder="1" applyAlignment="1"/>
    <xf numFmtId="0" fontId="5" fillId="0" borderId="1" xfId="0" applyFont="1" applyFill="1" applyBorder="1"/>
    <xf numFmtId="0" fontId="19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4" fillId="0" borderId="0" xfId="0" applyFont="1" applyFill="1" applyAlignment="1">
      <alignment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2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wrapText="1"/>
    </xf>
    <xf numFmtId="0" fontId="8" fillId="0" borderId="0" xfId="0" applyFont="1" applyFill="1"/>
    <xf numFmtId="0" fontId="10" fillId="0" borderId="1" xfId="0" applyFont="1" applyFill="1" applyBorder="1"/>
    <xf numFmtId="0" fontId="27" fillId="0" borderId="1" xfId="0" applyFont="1" applyFill="1" applyBorder="1" applyAlignment="1">
      <alignment horizontal="center" vertical="center"/>
    </xf>
    <xf numFmtId="0" fontId="10" fillId="0" borderId="0" xfId="0" applyFont="1" applyFill="1"/>
    <xf numFmtId="0" fontId="7" fillId="0" borderId="1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wrapText="1"/>
    </xf>
    <xf numFmtId="0" fontId="19" fillId="0" borderId="7" xfId="0" applyFont="1" applyFill="1" applyBorder="1" applyAlignment="1">
      <alignment horizontal="center" wrapText="1"/>
    </xf>
    <xf numFmtId="0" fontId="19" fillId="0" borderId="8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8" fillId="0" borderId="1" xfId="0" applyFont="1" applyFill="1" applyBorder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/>
    <xf numFmtId="0" fontId="7" fillId="0" borderId="1" xfId="0" applyFont="1" applyFill="1" applyBorder="1" applyAlignment="1"/>
    <xf numFmtId="0" fontId="8" fillId="0" borderId="1" xfId="0" applyFont="1" applyFill="1" applyBorder="1" applyAlignment="1">
      <alignment horizontal="center"/>
    </xf>
  </cellXfs>
  <cellStyles count="3">
    <cellStyle name="Bình thường" xfId="0" builtinId="0"/>
    <cellStyle name="Normal 2" xfId="1" xr:uid="{00000000-0005-0000-0000-000001000000}"/>
    <cellStyle name="Normal_thu tu cac don vi - Moi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2</xdr:row>
      <xdr:rowOff>9525</xdr:rowOff>
    </xdr:from>
    <xdr:to>
      <xdr:col>1</xdr:col>
      <xdr:colOff>1323975</xdr:colOff>
      <xdr:row>2</xdr:row>
      <xdr:rowOff>9525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D8070D93-A604-4745-85D4-8F3133A2C754}"/>
            </a:ext>
          </a:extLst>
        </xdr:cNvPr>
        <xdr:cNvSpPr>
          <a:spLocks noChangeShapeType="1"/>
        </xdr:cNvSpPr>
      </xdr:nvSpPr>
      <xdr:spPr bwMode="auto">
        <a:xfrm>
          <a:off x="742950" y="419100"/>
          <a:ext cx="819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304800</xdr:colOff>
      <xdr:row>2</xdr:row>
      <xdr:rowOff>9525</xdr:rowOff>
    </xdr:from>
    <xdr:to>
      <xdr:col>15</xdr:col>
      <xdr:colOff>47625</xdr:colOff>
      <xdr:row>2</xdr:row>
      <xdr:rowOff>9525</xdr:rowOff>
    </xdr:to>
    <xdr:sp macro="" textlink="">
      <xdr:nvSpPr>
        <xdr:cNvPr id="1104" name="Line 1">
          <a:extLst>
            <a:ext uri="{FF2B5EF4-FFF2-40B4-BE49-F238E27FC236}">
              <a16:creationId xmlns:a16="http://schemas.microsoft.com/office/drawing/2014/main" id="{68CCAA0F-53C1-4A6C-BD69-C55179219CEF}"/>
            </a:ext>
          </a:extLst>
        </xdr:cNvPr>
        <xdr:cNvSpPr>
          <a:spLocks noChangeShapeType="1"/>
        </xdr:cNvSpPr>
      </xdr:nvSpPr>
      <xdr:spPr bwMode="auto">
        <a:xfrm>
          <a:off x="4724400" y="419100"/>
          <a:ext cx="819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2</xdr:row>
      <xdr:rowOff>38100</xdr:rowOff>
    </xdr:from>
    <xdr:to>
      <xdr:col>1</xdr:col>
      <xdr:colOff>1485900</xdr:colOff>
      <xdr:row>2</xdr:row>
      <xdr:rowOff>38100</xdr:rowOff>
    </xdr:to>
    <xdr:sp macro="" textlink="">
      <xdr:nvSpPr>
        <xdr:cNvPr id="2141" name="Line 1">
          <a:extLst>
            <a:ext uri="{FF2B5EF4-FFF2-40B4-BE49-F238E27FC236}">
              <a16:creationId xmlns:a16="http://schemas.microsoft.com/office/drawing/2014/main" id="{61836F49-58D6-4527-9E53-FB3606614677}"/>
            </a:ext>
          </a:extLst>
        </xdr:cNvPr>
        <xdr:cNvSpPr>
          <a:spLocks noChangeShapeType="1"/>
        </xdr:cNvSpPr>
      </xdr:nvSpPr>
      <xdr:spPr bwMode="auto">
        <a:xfrm>
          <a:off x="1133475" y="447675"/>
          <a:ext cx="819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219075</xdr:colOff>
      <xdr:row>2</xdr:row>
      <xdr:rowOff>19050</xdr:rowOff>
    </xdr:from>
    <xdr:to>
      <xdr:col>54</xdr:col>
      <xdr:colOff>438150</xdr:colOff>
      <xdr:row>2</xdr:row>
      <xdr:rowOff>19050</xdr:rowOff>
    </xdr:to>
    <xdr:sp macro="" textlink="">
      <xdr:nvSpPr>
        <xdr:cNvPr id="2142" name="Line 2">
          <a:extLst>
            <a:ext uri="{FF2B5EF4-FFF2-40B4-BE49-F238E27FC236}">
              <a16:creationId xmlns:a16="http://schemas.microsoft.com/office/drawing/2014/main" id="{5D9491D1-D119-4F56-9ECE-43EC270F6671}"/>
            </a:ext>
          </a:extLst>
        </xdr:cNvPr>
        <xdr:cNvSpPr>
          <a:spLocks noChangeShapeType="1"/>
        </xdr:cNvSpPr>
      </xdr:nvSpPr>
      <xdr:spPr bwMode="auto">
        <a:xfrm>
          <a:off x="6191250" y="428625"/>
          <a:ext cx="187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2</xdr:row>
      <xdr:rowOff>0</xdr:rowOff>
    </xdr:from>
    <xdr:to>
      <xdr:col>8</xdr:col>
      <xdr:colOff>228600</xdr:colOff>
      <xdr:row>2</xdr:row>
      <xdr:rowOff>0</xdr:rowOff>
    </xdr:to>
    <xdr:sp macro="" textlink="">
      <xdr:nvSpPr>
        <xdr:cNvPr id="3154" name="Line 1">
          <a:extLst>
            <a:ext uri="{FF2B5EF4-FFF2-40B4-BE49-F238E27FC236}">
              <a16:creationId xmlns:a16="http://schemas.microsoft.com/office/drawing/2014/main" id="{A666F18A-B9D9-41F5-93D1-0A95AB112681}"/>
            </a:ext>
          </a:extLst>
        </xdr:cNvPr>
        <xdr:cNvSpPr>
          <a:spLocks noChangeShapeType="1"/>
        </xdr:cNvSpPr>
      </xdr:nvSpPr>
      <xdr:spPr bwMode="auto">
        <a:xfrm>
          <a:off x="1190625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"/>
  <sheetViews>
    <sheetView workbookViewId="0">
      <selection activeCell="B15" sqref="B15"/>
    </sheetView>
  </sheetViews>
  <sheetFormatPr defaultRowHeight="15.75"/>
  <cols>
    <col min="1" max="1" width="3.75" style="22" customWidth="1"/>
    <col min="2" max="2" width="15.75" style="22" customWidth="1"/>
    <col min="3" max="3" width="6.125" style="22" customWidth="1"/>
    <col min="4" max="4" width="4.375" style="22" bestFit="1" customWidth="1"/>
    <col min="5" max="5" width="3.875" style="22" customWidth="1"/>
    <col min="6" max="6" width="4.125" style="22" customWidth="1"/>
    <col min="7" max="7" width="4.375" style="22" customWidth="1"/>
    <col min="8" max="8" width="3.625" style="22" bestFit="1" customWidth="1"/>
    <col min="9" max="10" width="5" style="22" customWidth="1"/>
    <col min="11" max="11" width="7.75" style="22" customWidth="1"/>
    <col min="12" max="12" width="4.375" style="22" bestFit="1" customWidth="1"/>
    <col min="13" max="13" width="5.25" style="22" customWidth="1"/>
    <col min="14" max="14" width="6.125" style="22" customWidth="1"/>
    <col min="15" max="15" width="7.625" style="22" customWidth="1"/>
    <col min="16" max="16" width="4.375" style="22" bestFit="1" customWidth="1"/>
    <col min="17" max="17" width="3.75" style="22" customWidth="1"/>
    <col min="18" max="19" width="4.375" style="22" customWidth="1"/>
    <col min="20" max="20" width="3.875" style="22" bestFit="1" customWidth="1"/>
    <col min="21" max="21" width="4.375" style="22" bestFit="1" customWidth="1"/>
    <col min="22" max="22" width="3.625" style="22" bestFit="1" customWidth="1"/>
    <col min="23" max="23" width="3.875" style="22" bestFit="1" customWidth="1"/>
    <col min="24" max="16384" width="9" style="22"/>
  </cols>
  <sheetData>
    <row r="1" spans="1:26" ht="26.2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54"/>
      <c r="Y1" s="54"/>
      <c r="Z1" s="54"/>
    </row>
    <row r="2" spans="1:26" ht="18">
      <c r="A2" s="80" t="str">
        <f ca="1">"Năm học "&amp;YEAR(TODAY())&amp;"-"&amp;YEAR(TODAY())+1</f>
        <v>Năm học 2020-2021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54"/>
      <c r="Y2" s="54"/>
      <c r="Z2" s="54"/>
    </row>
    <row r="4" spans="1:26" s="18" customFormat="1" ht="19.5" customHeight="1">
      <c r="A4" s="81" t="s">
        <v>1</v>
      </c>
      <c r="B4" s="81" t="s">
        <v>2</v>
      </c>
      <c r="C4" s="81" t="s">
        <v>3</v>
      </c>
      <c r="D4" s="82" t="s">
        <v>4</v>
      </c>
      <c r="E4" s="83"/>
      <c r="F4" s="84"/>
      <c r="G4" s="82" t="s">
        <v>5</v>
      </c>
      <c r="H4" s="83"/>
      <c r="I4" s="84"/>
      <c r="J4" s="76"/>
      <c r="K4" s="76" t="s">
        <v>6</v>
      </c>
      <c r="L4" s="81" t="s">
        <v>7</v>
      </c>
      <c r="M4" s="81"/>
      <c r="N4" s="81"/>
      <c r="O4" s="81"/>
      <c r="P4" s="81" t="s">
        <v>8</v>
      </c>
      <c r="Q4" s="81"/>
      <c r="R4" s="81"/>
      <c r="S4" s="81"/>
      <c r="T4" s="81"/>
      <c r="U4" s="81"/>
      <c r="V4" s="81"/>
      <c r="W4" s="81"/>
    </row>
    <row r="5" spans="1:26" s="18" customFormat="1" ht="36" customHeight="1">
      <c r="A5" s="81"/>
      <c r="B5" s="81"/>
      <c r="C5" s="81"/>
      <c r="D5" s="85"/>
      <c r="E5" s="86"/>
      <c r="F5" s="87"/>
      <c r="G5" s="85"/>
      <c r="H5" s="86"/>
      <c r="I5" s="87"/>
      <c r="J5" s="77"/>
      <c r="K5" s="77"/>
      <c r="L5" s="81" t="s">
        <v>9</v>
      </c>
      <c r="M5" s="63" t="s">
        <v>10</v>
      </c>
      <c r="N5" s="81" t="s">
        <v>11</v>
      </c>
      <c r="O5" s="81"/>
      <c r="P5" s="81" t="s">
        <v>9</v>
      </c>
      <c r="Q5" s="88" t="s">
        <v>12</v>
      </c>
      <c r="R5" s="89"/>
      <c r="S5" s="88" t="s">
        <v>13</v>
      </c>
      <c r="T5" s="89"/>
      <c r="U5" s="81" t="s">
        <v>14</v>
      </c>
      <c r="V5" s="81"/>
      <c r="W5" s="81"/>
    </row>
    <row r="6" spans="1:26" s="18" customFormat="1" ht="44.25" customHeight="1">
      <c r="A6" s="81"/>
      <c r="B6" s="81"/>
      <c r="C6" s="81"/>
      <c r="D6" s="63" t="s">
        <v>9</v>
      </c>
      <c r="E6" s="63" t="s">
        <v>12</v>
      </c>
      <c r="F6" s="63" t="s">
        <v>13</v>
      </c>
      <c r="G6" s="63" t="s">
        <v>9</v>
      </c>
      <c r="H6" s="63" t="s">
        <v>12</v>
      </c>
      <c r="I6" s="63" t="s">
        <v>13</v>
      </c>
      <c r="J6" s="78"/>
      <c r="K6" s="78"/>
      <c r="L6" s="81"/>
      <c r="M6" s="63" t="s">
        <v>15</v>
      </c>
      <c r="N6" s="63" t="s">
        <v>16</v>
      </c>
      <c r="O6" s="63" t="s">
        <v>17</v>
      </c>
      <c r="P6" s="81"/>
      <c r="Q6" s="63" t="s">
        <v>15</v>
      </c>
      <c r="R6" s="63" t="s">
        <v>11</v>
      </c>
      <c r="S6" s="63" t="s">
        <v>15</v>
      </c>
      <c r="T6" s="63" t="s">
        <v>11</v>
      </c>
      <c r="U6" s="63" t="s">
        <v>9</v>
      </c>
      <c r="V6" s="63" t="s">
        <v>12</v>
      </c>
      <c r="W6" s="63" t="s">
        <v>13</v>
      </c>
    </row>
    <row r="7" spans="1:26" s="18" customFormat="1" ht="44.25" customHeight="1">
      <c r="A7" s="63"/>
      <c r="B7" s="63" t="s">
        <v>18</v>
      </c>
      <c r="C7" s="63"/>
      <c r="D7" s="63">
        <f t="shared" ref="D7:W7" si="0">SUM(D8:D12)</f>
        <v>0</v>
      </c>
      <c r="E7" s="63">
        <f t="shared" si="0"/>
        <v>0</v>
      </c>
      <c r="F7" s="63">
        <f t="shared" si="0"/>
        <v>0</v>
      </c>
      <c r="G7" s="63">
        <f t="shared" si="0"/>
        <v>0</v>
      </c>
      <c r="H7" s="63">
        <f t="shared" si="0"/>
        <v>0</v>
      </c>
      <c r="I7" s="63">
        <f t="shared" si="0"/>
        <v>0</v>
      </c>
      <c r="J7" s="63">
        <f t="shared" si="0"/>
        <v>0</v>
      </c>
      <c r="K7" s="63">
        <f t="shared" si="0"/>
        <v>0</v>
      </c>
      <c r="L7" s="63">
        <f t="shared" si="0"/>
        <v>0</v>
      </c>
      <c r="M7" s="63">
        <f t="shared" si="0"/>
        <v>0</v>
      </c>
      <c r="N7" s="63">
        <f t="shared" si="0"/>
        <v>0</v>
      </c>
      <c r="O7" s="63">
        <f t="shared" si="0"/>
        <v>0</v>
      </c>
      <c r="P7" s="63">
        <f t="shared" si="0"/>
        <v>0</v>
      </c>
      <c r="Q7" s="63">
        <f t="shared" si="0"/>
        <v>0</v>
      </c>
      <c r="R7" s="63">
        <f t="shared" si="0"/>
        <v>0</v>
      </c>
      <c r="S7" s="63">
        <f t="shared" si="0"/>
        <v>0</v>
      </c>
      <c r="T7" s="63">
        <f t="shared" si="0"/>
        <v>0</v>
      </c>
      <c r="U7" s="63">
        <f t="shared" si="0"/>
        <v>0</v>
      </c>
      <c r="V7" s="63">
        <f t="shared" si="0"/>
        <v>0</v>
      </c>
      <c r="W7" s="63">
        <f t="shared" si="0"/>
        <v>0</v>
      </c>
    </row>
    <row r="8" spans="1:26">
      <c r="A8" s="1">
        <v>1</v>
      </c>
      <c r="B8" s="1"/>
      <c r="C8" s="1"/>
      <c r="D8" s="1"/>
      <c r="E8" s="1"/>
      <c r="F8" s="1"/>
      <c r="G8" s="1"/>
      <c r="H8" s="1"/>
      <c r="I8" s="1"/>
      <c r="J8" s="38"/>
      <c r="K8" s="3"/>
      <c r="L8" s="4"/>
      <c r="M8" s="5"/>
      <c r="N8" s="5"/>
      <c r="O8" s="5"/>
      <c r="P8" s="4"/>
      <c r="Q8" s="5"/>
      <c r="R8" s="5"/>
      <c r="S8" s="5"/>
      <c r="T8" s="5"/>
      <c r="U8" s="4"/>
      <c r="V8" s="5"/>
      <c r="W8" s="5"/>
      <c r="X8" s="54"/>
      <c r="Y8" s="54"/>
      <c r="Z8" s="54"/>
    </row>
    <row r="9" spans="1:26">
      <c r="A9" s="1">
        <f>A8+1</f>
        <v>2</v>
      </c>
      <c r="B9" s="1"/>
      <c r="C9" s="1"/>
      <c r="D9" s="1"/>
      <c r="E9" s="114"/>
      <c r="F9" s="1"/>
      <c r="G9" s="1"/>
      <c r="H9" s="114"/>
      <c r="I9" s="1"/>
      <c r="J9" s="38"/>
      <c r="K9" s="3"/>
      <c r="L9" s="1"/>
      <c r="M9" s="5"/>
      <c r="N9" s="5"/>
      <c r="O9" s="5"/>
      <c r="P9" s="5"/>
      <c r="Q9" s="5"/>
      <c r="R9" s="5"/>
      <c r="S9" s="5"/>
      <c r="T9" s="5"/>
      <c r="U9" s="5"/>
      <c r="V9" s="114"/>
      <c r="W9" s="5"/>
      <c r="X9" s="54"/>
      <c r="Y9" s="54"/>
      <c r="Z9" s="54"/>
    </row>
    <row r="10" spans="1:26" s="37" customFormat="1">
      <c r="A10" s="1">
        <f>A9+1</f>
        <v>3</v>
      </c>
      <c r="B10" s="1"/>
      <c r="C10" s="1"/>
      <c r="D10" s="1"/>
      <c r="E10" s="1"/>
      <c r="F10" s="1"/>
      <c r="G10" s="1"/>
      <c r="H10" s="1"/>
      <c r="I10" s="1"/>
      <c r="J10" s="38"/>
      <c r="K10" s="3"/>
      <c r="L10" s="4"/>
      <c r="M10" s="5"/>
      <c r="N10" s="5"/>
      <c r="O10" s="5"/>
      <c r="P10" s="4"/>
      <c r="Q10" s="5"/>
      <c r="R10" s="5"/>
      <c r="S10" s="5"/>
      <c r="T10" s="5"/>
      <c r="U10" s="4"/>
      <c r="V10" s="5"/>
      <c r="W10" s="5"/>
      <c r="X10" s="115"/>
      <c r="Y10" s="115"/>
      <c r="Z10" s="115"/>
    </row>
    <row r="11" spans="1:26">
      <c r="A11" s="1">
        <f>A10+1</f>
        <v>4</v>
      </c>
      <c r="B11" s="1"/>
      <c r="C11" s="1"/>
      <c r="D11" s="1"/>
      <c r="E11" s="1"/>
      <c r="F11" s="1"/>
      <c r="G11" s="1"/>
      <c r="H11" s="1"/>
      <c r="I11" s="1"/>
      <c r="J11" s="38"/>
      <c r="K11" s="3"/>
      <c r="L11" s="4"/>
      <c r="M11" s="5"/>
      <c r="N11" s="5"/>
      <c r="O11" s="5"/>
      <c r="P11" s="4"/>
      <c r="Q11" s="5"/>
      <c r="R11" s="5"/>
      <c r="S11" s="5"/>
      <c r="T11" s="5"/>
      <c r="U11" s="4"/>
      <c r="V11" s="5"/>
      <c r="W11" s="5"/>
      <c r="X11" s="54"/>
      <c r="Y11" s="54"/>
      <c r="Z11" s="54"/>
    </row>
    <row r="12" spans="1:26">
      <c r="A12" s="1">
        <f>A11+1</f>
        <v>5</v>
      </c>
      <c r="B12" s="1"/>
      <c r="C12" s="1"/>
      <c r="D12" s="1"/>
      <c r="E12" s="1"/>
      <c r="F12" s="1"/>
      <c r="G12" s="1"/>
      <c r="H12" s="1"/>
      <c r="I12" s="1"/>
      <c r="J12" s="38"/>
      <c r="K12" s="1"/>
      <c r="L12" s="4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4"/>
      <c r="Y12" s="54"/>
      <c r="Z12" s="54"/>
    </row>
    <row r="13" spans="1:26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</row>
    <row r="14" spans="1:26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65"/>
      <c r="M14" s="65"/>
      <c r="N14" s="65"/>
      <c r="O14" s="65"/>
      <c r="P14" s="74" t="s">
        <v>19</v>
      </c>
      <c r="Q14" s="74"/>
      <c r="R14" s="74"/>
      <c r="S14" s="74"/>
      <c r="T14" s="74"/>
      <c r="U14" s="74"/>
      <c r="V14" s="74"/>
      <c r="W14" s="74"/>
      <c r="X14" s="32"/>
      <c r="Y14" s="32"/>
      <c r="Z14" s="32"/>
    </row>
    <row r="15" spans="1:26">
      <c r="A15" s="54"/>
      <c r="B15" s="65"/>
      <c r="C15" s="54"/>
      <c r="D15" s="54"/>
      <c r="E15" s="54"/>
      <c r="F15" s="54"/>
      <c r="G15" s="54"/>
      <c r="H15" s="54"/>
      <c r="I15" s="54"/>
      <c r="J15" s="54"/>
      <c r="K15" s="54"/>
      <c r="L15" s="65"/>
      <c r="M15" s="65"/>
      <c r="N15" s="65"/>
      <c r="O15" s="65"/>
      <c r="P15" s="75" t="s">
        <v>20</v>
      </c>
      <c r="Q15" s="75"/>
      <c r="R15" s="75"/>
      <c r="S15" s="75"/>
      <c r="T15" s="75"/>
      <c r="U15" s="75"/>
      <c r="V15" s="75"/>
      <c r="W15" s="75"/>
      <c r="X15" s="16"/>
      <c r="Y15" s="16"/>
      <c r="Z15" s="16"/>
    </row>
  </sheetData>
  <mergeCells count="19">
    <mergeCell ref="U5:W5"/>
    <mergeCell ref="P5:P6"/>
    <mergeCell ref="Q5:R5"/>
    <mergeCell ref="P14:W14"/>
    <mergeCell ref="P15:W15"/>
    <mergeCell ref="J4:J6"/>
    <mergeCell ref="A1:W1"/>
    <mergeCell ref="A2:W2"/>
    <mergeCell ref="A4:A6"/>
    <mergeCell ref="B4:B6"/>
    <mergeCell ref="C4:C6"/>
    <mergeCell ref="D4:F5"/>
    <mergeCell ref="G4:I5"/>
    <mergeCell ref="K4:K6"/>
    <mergeCell ref="L5:L6"/>
    <mergeCell ref="N5:O5"/>
    <mergeCell ref="L4:O4"/>
    <mergeCell ref="P4:W4"/>
    <mergeCell ref="S5:T5"/>
  </mergeCells>
  <phoneticPr fontId="7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0"/>
  <sheetViews>
    <sheetView workbookViewId="0">
      <selection activeCell="J7" sqref="J7:J9"/>
    </sheetView>
  </sheetViews>
  <sheetFormatPr defaultRowHeight="15.75"/>
  <cols>
    <col min="1" max="1" width="3.125" style="22" customWidth="1"/>
    <col min="2" max="2" width="29" style="22" customWidth="1"/>
    <col min="3" max="3" width="6.125" style="22" hidden="1" customWidth="1"/>
    <col min="4" max="4" width="4.375" style="22" hidden="1" customWidth="1"/>
    <col min="5" max="5" width="3.875" style="22" hidden="1" customWidth="1"/>
    <col min="6" max="6" width="4.125" style="22" hidden="1" customWidth="1"/>
    <col min="7" max="7" width="4.375" style="22" hidden="1" customWidth="1"/>
    <col min="8" max="8" width="3.625" style="22" hidden="1" customWidth="1"/>
    <col min="9" max="9" width="0.25" style="22" hidden="1" customWidth="1"/>
    <col min="10" max="10" width="5.875" style="22" customWidth="1"/>
    <col min="11" max="11" width="8.375" style="22" customWidth="1"/>
    <col min="12" max="12" width="7.5" style="22" customWidth="1"/>
    <col min="13" max="13" width="4.125" style="22" customWidth="1"/>
    <col min="14" max="14" width="7.125" style="22" customWidth="1"/>
    <col min="15" max="15" width="7" style="22" customWidth="1"/>
    <col min="16" max="16" width="5.125" style="22" customWidth="1"/>
    <col min="17" max="17" width="4.375" style="22" customWidth="1"/>
    <col min="18" max="18" width="5.375" style="22" customWidth="1"/>
    <col min="19" max="19" width="3.625" style="22" customWidth="1"/>
    <col min="20" max="21" width="4.875" style="22" customWidth="1"/>
    <col min="22" max="22" width="3.375" style="22" customWidth="1"/>
    <col min="23" max="23" width="3.75" style="22" customWidth="1"/>
    <col min="24" max="24" width="6.5" style="22" customWidth="1"/>
    <col min="25" max="25" width="7.25" style="22" customWidth="1"/>
    <col min="26" max="26" width="7" style="22" customWidth="1"/>
    <col min="27" max="16384" width="9" style="22"/>
  </cols>
  <sheetData>
    <row r="1" spans="1:26">
      <c r="A1" s="92" t="s">
        <v>21</v>
      </c>
      <c r="B1" s="92"/>
      <c r="C1" s="54"/>
      <c r="D1" s="54"/>
      <c r="E1" s="54"/>
      <c r="F1" s="54"/>
      <c r="G1" s="54"/>
      <c r="H1" s="54"/>
      <c r="I1" s="54"/>
      <c r="J1" s="75" t="s">
        <v>22</v>
      </c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16"/>
      <c r="W1" s="16"/>
      <c r="X1" s="16"/>
      <c r="Y1" s="16"/>
      <c r="Z1" s="16"/>
    </row>
    <row r="2" spans="1:26" ht="16.5">
      <c r="A2" s="91" t="s">
        <v>23</v>
      </c>
      <c r="B2" s="91"/>
      <c r="C2" s="54"/>
      <c r="D2" s="54"/>
      <c r="E2" s="54"/>
      <c r="F2" s="54"/>
      <c r="G2" s="54"/>
      <c r="H2" s="54"/>
      <c r="I2" s="54"/>
      <c r="J2" s="91" t="s">
        <v>24</v>
      </c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17"/>
      <c r="W2" s="17"/>
      <c r="X2" s="17"/>
      <c r="Y2" s="17"/>
      <c r="Z2" s="17"/>
    </row>
    <row r="3" spans="1:26" ht="16.5">
      <c r="A3" s="65"/>
      <c r="B3" s="65"/>
      <c r="C3" s="54"/>
      <c r="D3" s="54"/>
      <c r="E3" s="54"/>
      <c r="F3" s="54"/>
      <c r="G3" s="54"/>
      <c r="H3" s="54"/>
      <c r="I3" s="54"/>
      <c r="J3" s="54"/>
      <c r="K3" s="67"/>
      <c r="L3" s="67"/>
      <c r="M3" s="67"/>
      <c r="N3" s="67"/>
      <c r="O3" s="67"/>
      <c r="P3" s="67"/>
      <c r="Q3" s="67"/>
      <c r="R3" s="91" t="s">
        <v>25</v>
      </c>
      <c r="S3" s="91"/>
      <c r="T3" s="91"/>
      <c r="U3" s="91"/>
      <c r="V3" s="91"/>
      <c r="W3" s="91"/>
      <c r="X3" s="91"/>
      <c r="Y3" s="54"/>
      <c r="Z3" s="54"/>
    </row>
    <row r="4" spans="1:26" ht="27" customHeight="1">
      <c r="A4" s="94" t="s">
        <v>26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spans="1:26" ht="18.75">
      <c r="A5" s="94" t="str">
        <f ca="1">"Năm học "&amp;YEAR(TODAY())&amp;"-"&amp;YEAR(TODAY())+1</f>
        <v>Năm học 2020-2021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7" spans="1:26" s="41" customFormat="1" ht="19.5" customHeight="1">
      <c r="A7" s="90" t="s">
        <v>1</v>
      </c>
      <c r="B7" s="90" t="s">
        <v>2</v>
      </c>
      <c r="C7" s="90" t="s">
        <v>3</v>
      </c>
      <c r="D7" s="90" t="s">
        <v>4</v>
      </c>
      <c r="E7" s="90"/>
      <c r="F7" s="90"/>
      <c r="G7" s="90" t="s">
        <v>5</v>
      </c>
      <c r="H7" s="90"/>
      <c r="I7" s="90"/>
      <c r="J7" s="90"/>
      <c r="K7" s="90" t="s">
        <v>27</v>
      </c>
      <c r="L7" s="90" t="s">
        <v>28</v>
      </c>
      <c r="M7" s="39"/>
      <c r="N7" s="39"/>
      <c r="O7" s="40"/>
      <c r="P7" s="90" t="s">
        <v>8</v>
      </c>
      <c r="Q7" s="90"/>
      <c r="R7" s="90"/>
      <c r="S7" s="90"/>
      <c r="T7" s="90"/>
      <c r="U7" s="90"/>
      <c r="V7" s="90"/>
      <c r="W7" s="90"/>
      <c r="X7" s="95" t="s">
        <v>29</v>
      </c>
      <c r="Y7" s="90" t="s">
        <v>8</v>
      </c>
      <c r="Z7" s="90"/>
    </row>
    <row r="8" spans="1:26" s="41" customFormat="1" ht="36" hidden="1" customHeight="1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43" t="s">
        <v>10</v>
      </c>
      <c r="N8" s="42" t="s">
        <v>11</v>
      </c>
      <c r="O8" s="40"/>
      <c r="P8" s="90" t="s">
        <v>11</v>
      </c>
      <c r="Q8" s="90" t="s">
        <v>12</v>
      </c>
      <c r="R8" s="90"/>
      <c r="S8" s="90" t="s">
        <v>13</v>
      </c>
      <c r="T8" s="90"/>
      <c r="U8" s="90" t="s">
        <v>14</v>
      </c>
      <c r="V8" s="90"/>
      <c r="W8" s="90"/>
      <c r="X8" s="96"/>
    </row>
    <row r="9" spans="1:26" s="41" customFormat="1" ht="84.75" customHeight="1">
      <c r="A9" s="90"/>
      <c r="B9" s="90"/>
      <c r="C9" s="90"/>
      <c r="D9" s="68" t="s">
        <v>9</v>
      </c>
      <c r="E9" s="68" t="s">
        <v>12</v>
      </c>
      <c r="F9" s="68" t="s">
        <v>13</v>
      </c>
      <c r="G9" s="68" t="s">
        <v>9</v>
      </c>
      <c r="H9" s="68" t="s">
        <v>12</v>
      </c>
      <c r="I9" s="68" t="s">
        <v>13</v>
      </c>
      <c r="J9" s="90"/>
      <c r="K9" s="90"/>
      <c r="L9" s="90"/>
      <c r="M9" s="43" t="s">
        <v>15</v>
      </c>
      <c r="N9" s="68" t="s">
        <v>16</v>
      </c>
      <c r="O9" s="68" t="s">
        <v>17</v>
      </c>
      <c r="P9" s="90"/>
      <c r="Q9" s="68" t="s">
        <v>15</v>
      </c>
      <c r="R9" s="68" t="s">
        <v>11</v>
      </c>
      <c r="S9" s="68" t="s">
        <v>15</v>
      </c>
      <c r="T9" s="68" t="s">
        <v>11</v>
      </c>
      <c r="U9" s="68" t="s">
        <v>30</v>
      </c>
      <c r="V9" s="68" t="s">
        <v>12</v>
      </c>
      <c r="W9" s="68" t="s">
        <v>13</v>
      </c>
      <c r="X9" s="97"/>
      <c r="Y9" s="68" t="s">
        <v>12</v>
      </c>
      <c r="Z9" s="68" t="s">
        <v>13</v>
      </c>
    </row>
    <row r="10" spans="1:26" s="18" customFormat="1" ht="25.5" customHeight="1">
      <c r="A10" s="68"/>
      <c r="B10" s="68" t="s">
        <v>18</v>
      </c>
      <c r="C10" s="68"/>
      <c r="D10" s="68">
        <f t="shared" ref="D10:Z10" si="0">SUM(D11:D14)</f>
        <v>0</v>
      </c>
      <c r="E10" s="68">
        <f t="shared" si="0"/>
        <v>0</v>
      </c>
      <c r="F10" s="68">
        <f t="shared" si="0"/>
        <v>0</v>
      </c>
      <c r="G10" s="68">
        <f t="shared" si="0"/>
        <v>0</v>
      </c>
      <c r="H10" s="68">
        <f t="shared" si="0"/>
        <v>0</v>
      </c>
      <c r="I10" s="68">
        <f t="shared" si="0"/>
        <v>0</v>
      </c>
      <c r="J10" s="68">
        <f t="shared" si="0"/>
        <v>0</v>
      </c>
      <c r="K10" s="68">
        <f t="shared" si="0"/>
        <v>0</v>
      </c>
      <c r="L10" s="68">
        <f t="shared" si="0"/>
        <v>0</v>
      </c>
      <c r="M10" s="68">
        <f t="shared" si="0"/>
        <v>0</v>
      </c>
      <c r="N10" s="68">
        <f t="shared" si="0"/>
        <v>0</v>
      </c>
      <c r="O10" s="68">
        <f t="shared" si="0"/>
        <v>0</v>
      </c>
      <c r="P10" s="68">
        <f t="shared" si="0"/>
        <v>0</v>
      </c>
      <c r="Q10" s="68">
        <f t="shared" si="0"/>
        <v>0</v>
      </c>
      <c r="R10" s="68">
        <f t="shared" si="0"/>
        <v>0</v>
      </c>
      <c r="S10" s="68">
        <f t="shared" si="0"/>
        <v>0</v>
      </c>
      <c r="T10" s="68">
        <f t="shared" si="0"/>
        <v>0</v>
      </c>
      <c r="U10" s="68">
        <f t="shared" si="0"/>
        <v>0</v>
      </c>
      <c r="V10" s="68">
        <f t="shared" si="0"/>
        <v>0</v>
      </c>
      <c r="W10" s="68">
        <f t="shared" si="0"/>
        <v>0</v>
      </c>
      <c r="X10" s="68">
        <f t="shared" si="0"/>
        <v>0</v>
      </c>
      <c r="Y10" s="68">
        <f t="shared" si="0"/>
        <v>0</v>
      </c>
      <c r="Z10" s="68">
        <f t="shared" si="0"/>
        <v>0</v>
      </c>
    </row>
    <row r="11" spans="1:26">
      <c r="A11" s="1">
        <v>1</v>
      </c>
      <c r="B11" s="1"/>
      <c r="C11" s="1"/>
      <c r="D11" s="1"/>
      <c r="E11" s="46"/>
      <c r="F11" s="1"/>
      <c r="G11" s="1"/>
      <c r="H11" s="46"/>
      <c r="I11" s="1"/>
      <c r="J11" s="47"/>
      <c r="K11" s="1"/>
      <c r="L11" s="1"/>
      <c r="M11" s="5"/>
      <c r="N11" s="5"/>
      <c r="O11" s="5"/>
      <c r="P11" s="5"/>
      <c r="Q11" s="5"/>
      <c r="R11" s="5"/>
      <c r="S11" s="5"/>
      <c r="T11" s="5"/>
      <c r="U11" s="5"/>
      <c r="V11" s="46"/>
      <c r="W11" s="5"/>
      <c r="X11" s="46"/>
      <c r="Y11" s="48"/>
      <c r="Z11" s="48"/>
    </row>
    <row r="12" spans="1:26" s="37" customFormat="1">
      <c r="A12" s="1">
        <f>A11+1</f>
        <v>2</v>
      </c>
      <c r="B12" s="1"/>
      <c r="C12" s="1"/>
      <c r="D12" s="1"/>
      <c r="E12" s="1"/>
      <c r="F12" s="1"/>
      <c r="G12" s="1"/>
      <c r="H12" s="1"/>
      <c r="I12" s="1"/>
      <c r="J12" s="47"/>
      <c r="K12" s="1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46"/>
      <c r="Y12" s="5"/>
      <c r="Z12" s="5"/>
    </row>
    <row r="13" spans="1:26">
      <c r="A13" s="1">
        <f>A12+1</f>
        <v>3</v>
      </c>
      <c r="B13" s="1"/>
      <c r="C13" s="1"/>
      <c r="D13" s="1"/>
      <c r="E13" s="46"/>
      <c r="F13" s="1"/>
      <c r="G13" s="1"/>
      <c r="H13" s="46"/>
      <c r="I13" s="1"/>
      <c r="J13" s="47"/>
      <c r="K13" s="1"/>
      <c r="L13" s="1"/>
      <c r="M13" s="5"/>
      <c r="N13" s="5"/>
      <c r="O13" s="5"/>
      <c r="P13" s="5"/>
      <c r="Q13" s="46"/>
      <c r="R13" s="46"/>
      <c r="S13" s="5"/>
      <c r="T13" s="5"/>
      <c r="U13" s="5"/>
      <c r="V13" s="46"/>
      <c r="W13" s="5"/>
      <c r="X13" s="46"/>
      <c r="Y13" s="48"/>
      <c r="Z13" s="48"/>
    </row>
    <row r="14" spans="1:26">
      <c r="A14" s="1">
        <f>A13+1</f>
        <v>4</v>
      </c>
      <c r="B14" s="1"/>
      <c r="C14" s="1"/>
      <c r="D14" s="1"/>
      <c r="E14" s="1"/>
      <c r="F14" s="1"/>
      <c r="G14" s="1"/>
      <c r="H14" s="1"/>
      <c r="I14" s="1"/>
      <c r="J14" s="47"/>
      <c r="K14" s="1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46"/>
      <c r="Y14" s="48"/>
      <c r="Z14" s="48"/>
    </row>
    <row r="15" spans="1:26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65"/>
      <c r="M15" s="65"/>
      <c r="N15" s="65"/>
      <c r="O15" s="93" t="s">
        <v>19</v>
      </c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45"/>
    </row>
    <row r="16" spans="1:26">
      <c r="A16" s="75"/>
      <c r="B16" s="75"/>
      <c r="C16" s="54"/>
      <c r="D16" s="54"/>
      <c r="E16" s="54"/>
      <c r="F16" s="54"/>
      <c r="G16" s="54"/>
      <c r="H16" s="54"/>
      <c r="I16" s="54"/>
      <c r="J16" s="54"/>
      <c r="K16" s="54"/>
      <c r="L16" s="65"/>
      <c r="M16" s="65"/>
      <c r="N16" s="65"/>
      <c r="O16" s="75" t="s">
        <v>20</v>
      </c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16"/>
    </row>
    <row r="17" spans="12:21"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20" spans="12:21">
      <c r="L20" s="75"/>
      <c r="M20" s="75"/>
      <c r="N20" s="75"/>
      <c r="O20" s="75"/>
      <c r="P20" s="75"/>
      <c r="Q20" s="75"/>
      <c r="R20" s="75"/>
      <c r="S20" s="75"/>
      <c r="T20" s="75"/>
      <c r="U20" s="75"/>
    </row>
  </sheetData>
  <mergeCells count="26">
    <mergeCell ref="A16:B16"/>
    <mergeCell ref="O15:Y15"/>
    <mergeCell ref="O16:Y16"/>
    <mergeCell ref="A4:Z4"/>
    <mergeCell ref="A5:Z5"/>
    <mergeCell ref="Q8:R8"/>
    <mergeCell ref="S8:T8"/>
    <mergeCell ref="Y7:Z7"/>
    <mergeCell ref="X7:X9"/>
    <mergeCell ref="A1:B1"/>
    <mergeCell ref="A2:B2"/>
    <mergeCell ref="D7:F8"/>
    <mergeCell ref="A7:A9"/>
    <mergeCell ref="B7:B9"/>
    <mergeCell ref="J1:U1"/>
    <mergeCell ref="J2:U2"/>
    <mergeCell ref="U8:W8"/>
    <mergeCell ref="P7:W7"/>
    <mergeCell ref="P8:P9"/>
    <mergeCell ref="R3:X3"/>
    <mergeCell ref="C7:C9"/>
    <mergeCell ref="L20:U20"/>
    <mergeCell ref="G7:I8"/>
    <mergeCell ref="J7:J9"/>
    <mergeCell ref="K7:K9"/>
    <mergeCell ref="L7:L9"/>
  </mergeCells>
  <phoneticPr fontId="7" type="noConversion"/>
  <pageMargins left="0.56999999999999995" right="0.4" top="0.52" bottom="0.57999999999999996" header="0.35" footer="0.4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S20"/>
  <sheetViews>
    <sheetView workbookViewId="0">
      <selection activeCell="P7" sqref="P7:P13"/>
    </sheetView>
  </sheetViews>
  <sheetFormatPr defaultRowHeight="15.75"/>
  <cols>
    <col min="1" max="1" width="6.125" style="22" customWidth="1"/>
    <col min="2" max="2" width="21.125" style="22" customWidth="1"/>
    <col min="3" max="3" width="0.125" style="22" customWidth="1"/>
    <col min="4" max="4" width="5" style="22" hidden="1" customWidth="1"/>
    <col min="5" max="9" width="4" style="22" hidden="1" customWidth="1"/>
    <col min="10" max="10" width="5.75" style="22" hidden="1" customWidth="1"/>
    <col min="11" max="15" width="4.625" style="22" hidden="1" customWidth="1"/>
    <col min="16" max="16" width="9.25" style="22" customWidth="1"/>
    <col min="17" max="17" width="20.125" style="22" customWidth="1"/>
    <col min="18" max="18" width="10.625" style="22" customWidth="1"/>
    <col min="19" max="19" width="6.125" style="22" hidden="1" customWidth="1"/>
    <col min="20" max="20" width="6.25" style="22" hidden="1" customWidth="1"/>
    <col min="21" max="21" width="10.875" style="22" customWidth="1"/>
    <col min="22" max="22" width="0.125" style="22" customWidth="1"/>
    <col min="23" max="23" width="12.25" style="22" customWidth="1"/>
    <col min="24" max="24" width="4.25" style="22" hidden="1" customWidth="1"/>
    <col min="25" max="39" width="3.875" style="22" hidden="1" customWidth="1"/>
    <col min="40" max="40" width="4" style="22" hidden="1" customWidth="1"/>
    <col min="41" max="41" width="3.875" style="22" hidden="1" customWidth="1"/>
    <col min="42" max="43" width="4.375" style="22" hidden="1" customWidth="1"/>
    <col min="44" max="44" width="4" style="22" hidden="1" customWidth="1"/>
    <col min="45" max="45" width="3.625" style="22" hidden="1" customWidth="1"/>
    <col min="46" max="46" width="4" style="22" hidden="1" customWidth="1"/>
    <col min="47" max="47" width="3.625" style="22" hidden="1" customWidth="1"/>
    <col min="48" max="48" width="4" style="22" hidden="1" customWidth="1"/>
    <col min="49" max="49" width="3.625" style="22" hidden="1" customWidth="1"/>
    <col min="50" max="50" width="4" style="22" hidden="1" customWidth="1"/>
    <col min="51" max="51" width="3.625" style="22" hidden="1" customWidth="1"/>
    <col min="52" max="52" width="4" style="22" hidden="1" customWidth="1"/>
    <col min="53" max="53" width="3.625" style="22" hidden="1" customWidth="1"/>
    <col min="54" max="54" width="9.5" style="22" customWidth="1"/>
    <col min="55" max="55" width="13" style="22" customWidth="1"/>
    <col min="56" max="56" width="9" style="22" customWidth="1"/>
    <col min="57" max="16384" width="9" style="22"/>
  </cols>
  <sheetData>
    <row r="1" spans="1:71">
      <c r="A1" s="92" t="s">
        <v>31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54"/>
      <c r="S1" s="54"/>
      <c r="T1" s="54"/>
      <c r="U1" s="75" t="s">
        <v>22</v>
      </c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</row>
    <row r="2" spans="1:71" ht="16.5">
      <c r="A2" s="75" t="s">
        <v>23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54"/>
      <c r="S2" s="54"/>
      <c r="T2" s="54"/>
      <c r="U2" s="91" t="s">
        <v>24</v>
      </c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</row>
    <row r="3" spans="1:71" ht="16.5">
      <c r="A3" s="65"/>
      <c r="B3" s="65"/>
      <c r="C3" s="54"/>
      <c r="D3" s="54"/>
      <c r="E3" s="54"/>
      <c r="F3" s="54"/>
      <c r="G3" s="54"/>
      <c r="H3" s="54"/>
      <c r="I3" s="54"/>
      <c r="J3" s="54"/>
      <c r="K3" s="67"/>
      <c r="L3" s="67"/>
      <c r="M3" s="67"/>
      <c r="N3" s="67"/>
      <c r="O3" s="67"/>
      <c r="P3" s="67"/>
      <c r="Q3" s="67"/>
      <c r="R3" s="67"/>
      <c r="S3" s="67"/>
      <c r="T3" s="67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7" t="s">
        <v>32</v>
      </c>
      <c r="BD3" s="17"/>
      <c r="BE3" s="17"/>
      <c r="BF3" s="17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</row>
    <row r="4" spans="1:71" ht="27" customHeight="1">
      <c r="A4" s="94" t="s">
        <v>33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</row>
    <row r="5" spans="1:71" ht="18.75">
      <c r="A5" s="94" t="str">
        <f ca="1">"Năm học "&amp;YEAR(TODAY())&amp;"-"&amp;YEAR(TODAY())+1</f>
        <v>Năm học 2020-2021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54"/>
      <c r="BF5" s="54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</row>
    <row r="6" spans="1:71" ht="18.7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</row>
    <row r="7" spans="1:71" s="18" customFormat="1" ht="21" customHeight="1">
      <c r="A7" s="98" t="s">
        <v>1</v>
      </c>
      <c r="B7" s="98" t="s">
        <v>2</v>
      </c>
      <c r="C7" s="98" t="s">
        <v>3</v>
      </c>
      <c r="D7" s="98" t="s">
        <v>34</v>
      </c>
      <c r="E7" s="98"/>
      <c r="F7" s="98"/>
      <c r="G7" s="98"/>
      <c r="H7" s="98"/>
      <c r="I7" s="98"/>
      <c r="J7" s="98" t="s">
        <v>35</v>
      </c>
      <c r="K7" s="98"/>
      <c r="L7" s="98"/>
      <c r="M7" s="98"/>
      <c r="N7" s="98"/>
      <c r="O7" s="98"/>
      <c r="P7" s="98" t="s">
        <v>6</v>
      </c>
      <c r="Q7" s="98" t="s">
        <v>28</v>
      </c>
      <c r="R7" s="98" t="s">
        <v>28</v>
      </c>
      <c r="S7" s="98" t="s">
        <v>28</v>
      </c>
      <c r="T7" s="98" t="s">
        <v>8</v>
      </c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 t="s">
        <v>36</v>
      </c>
    </row>
    <row r="8" spans="1:71" s="18" customFormat="1" ht="21" customHeight="1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 t="s">
        <v>11</v>
      </c>
      <c r="U8" s="98"/>
      <c r="V8" s="98" t="s">
        <v>37</v>
      </c>
      <c r="W8" s="34" t="s">
        <v>38</v>
      </c>
      <c r="X8" s="34"/>
      <c r="Y8" s="34" t="s">
        <v>39</v>
      </c>
      <c r="Z8" s="34"/>
      <c r="AA8" s="34" t="s">
        <v>40</v>
      </c>
      <c r="AB8" s="34"/>
      <c r="AC8" s="34" t="s">
        <v>41</v>
      </c>
      <c r="AD8" s="34"/>
      <c r="AE8" s="34" t="s">
        <v>42</v>
      </c>
      <c r="AF8" s="34"/>
      <c r="AG8" s="34" t="s">
        <v>43</v>
      </c>
      <c r="AH8" s="34"/>
      <c r="AI8" s="34" t="s">
        <v>44</v>
      </c>
      <c r="AJ8" s="34"/>
      <c r="AK8" s="34" t="s">
        <v>45</v>
      </c>
      <c r="AL8" s="34"/>
      <c r="AM8" s="35"/>
      <c r="AN8" s="35"/>
      <c r="AO8" s="34" t="s">
        <v>9</v>
      </c>
      <c r="AP8" s="34"/>
      <c r="AQ8" s="34" t="s">
        <v>46</v>
      </c>
      <c r="AR8" s="34"/>
      <c r="AS8" s="34" t="s">
        <v>47</v>
      </c>
      <c r="AT8" s="34"/>
      <c r="AU8" s="34" t="s">
        <v>48</v>
      </c>
      <c r="AV8" s="34"/>
      <c r="AW8" s="34" t="s">
        <v>49</v>
      </c>
      <c r="AX8" s="34"/>
      <c r="AY8" s="34" t="s">
        <v>50</v>
      </c>
      <c r="AZ8" s="34"/>
      <c r="BA8" s="98" t="s">
        <v>51</v>
      </c>
      <c r="BB8" s="98" t="s">
        <v>30</v>
      </c>
      <c r="BC8" s="98"/>
    </row>
    <row r="9" spans="1:71" s="18" customFormat="1" ht="44.25" customHeight="1">
      <c r="A9" s="98"/>
      <c r="B9" s="98"/>
      <c r="C9" s="98"/>
      <c r="D9" s="70" t="s">
        <v>9</v>
      </c>
      <c r="E9" s="70">
        <v>1</v>
      </c>
      <c r="F9" s="70">
        <v>2</v>
      </c>
      <c r="G9" s="70">
        <v>3</v>
      </c>
      <c r="H9" s="70">
        <v>4</v>
      </c>
      <c r="I9" s="70">
        <v>5</v>
      </c>
      <c r="J9" s="70" t="s">
        <v>9</v>
      </c>
      <c r="K9" s="70">
        <v>1</v>
      </c>
      <c r="L9" s="70">
        <v>2</v>
      </c>
      <c r="M9" s="70">
        <v>3</v>
      </c>
      <c r="N9" s="70">
        <v>4</v>
      </c>
      <c r="O9" s="70">
        <v>5</v>
      </c>
      <c r="P9" s="98"/>
      <c r="Q9" s="98"/>
      <c r="R9" s="98"/>
      <c r="S9" s="98"/>
      <c r="T9" s="98"/>
      <c r="U9" s="98"/>
      <c r="V9" s="98"/>
      <c r="W9" s="70" t="s">
        <v>11</v>
      </c>
      <c r="X9" s="70" t="s">
        <v>52</v>
      </c>
      <c r="Y9" s="70" t="s">
        <v>11</v>
      </c>
      <c r="Z9" s="70" t="s">
        <v>52</v>
      </c>
      <c r="AA9" s="70" t="s">
        <v>11</v>
      </c>
      <c r="AB9" s="70" t="s">
        <v>52</v>
      </c>
      <c r="AC9" s="70" t="s">
        <v>11</v>
      </c>
      <c r="AD9" s="70" t="s">
        <v>52</v>
      </c>
      <c r="AE9" s="70" t="s">
        <v>11</v>
      </c>
      <c r="AF9" s="70" t="s">
        <v>52</v>
      </c>
      <c r="AG9" s="70" t="s">
        <v>11</v>
      </c>
      <c r="AH9" s="70" t="s">
        <v>52</v>
      </c>
      <c r="AI9" s="70" t="s">
        <v>11</v>
      </c>
      <c r="AJ9" s="70" t="s">
        <v>52</v>
      </c>
      <c r="AK9" s="70" t="s">
        <v>11</v>
      </c>
      <c r="AL9" s="70" t="s">
        <v>52</v>
      </c>
      <c r="AM9" s="70" t="s">
        <v>11</v>
      </c>
      <c r="AN9" s="70" t="s">
        <v>52</v>
      </c>
      <c r="AO9" s="70" t="s">
        <v>11</v>
      </c>
      <c r="AP9" s="70" t="s">
        <v>52</v>
      </c>
      <c r="AQ9" s="70" t="s">
        <v>11</v>
      </c>
      <c r="AR9" s="70" t="s">
        <v>52</v>
      </c>
      <c r="AS9" s="70" t="s">
        <v>11</v>
      </c>
      <c r="AT9" s="70" t="s">
        <v>52</v>
      </c>
      <c r="AU9" s="70" t="s">
        <v>11</v>
      </c>
      <c r="AV9" s="70" t="s">
        <v>52</v>
      </c>
      <c r="AW9" s="70" t="s">
        <v>11</v>
      </c>
      <c r="AX9" s="70" t="s">
        <v>52</v>
      </c>
      <c r="AY9" s="70" t="s">
        <v>11</v>
      </c>
      <c r="AZ9" s="70" t="s">
        <v>52</v>
      </c>
      <c r="BA9" s="98"/>
      <c r="BB9" s="98"/>
      <c r="BC9" s="98"/>
    </row>
    <row r="10" spans="1:71" s="18" customFormat="1" ht="21" customHeight="1">
      <c r="A10" s="70"/>
      <c r="B10" s="70" t="s">
        <v>9</v>
      </c>
      <c r="C10" s="70"/>
      <c r="D10" s="70">
        <f t="shared" ref="D10:O10" si="0">SUM(D11:D13)</f>
        <v>0</v>
      </c>
      <c r="E10" s="70">
        <f t="shared" si="0"/>
        <v>0</v>
      </c>
      <c r="F10" s="70">
        <f t="shared" si="0"/>
        <v>0</v>
      </c>
      <c r="G10" s="70">
        <f t="shared" si="0"/>
        <v>0</v>
      </c>
      <c r="H10" s="70">
        <f t="shared" si="0"/>
        <v>0</v>
      </c>
      <c r="I10" s="70">
        <f t="shared" si="0"/>
        <v>0</v>
      </c>
      <c r="J10" s="70">
        <f t="shared" si="0"/>
        <v>0</v>
      </c>
      <c r="K10" s="70">
        <f t="shared" si="0"/>
        <v>0</v>
      </c>
      <c r="L10" s="70">
        <f t="shared" si="0"/>
        <v>0</v>
      </c>
      <c r="M10" s="70">
        <f t="shared" si="0"/>
        <v>0</v>
      </c>
      <c r="N10" s="70">
        <f t="shared" si="0"/>
        <v>0</v>
      </c>
      <c r="O10" s="70">
        <f t="shared" si="0"/>
        <v>0</v>
      </c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36"/>
    </row>
    <row r="11" spans="1:71" ht="21" customHeight="1">
      <c r="A11" s="8">
        <f>1+A10</f>
        <v>1</v>
      </c>
      <c r="B11" s="8"/>
      <c r="C11" s="8"/>
      <c r="D11" s="9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</row>
    <row r="12" spans="1:71" ht="21" customHeight="1">
      <c r="A12" s="8">
        <f>1+A11</f>
        <v>2</v>
      </c>
      <c r="B12" s="8"/>
      <c r="C12" s="8"/>
      <c r="D12" s="9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</row>
    <row r="13" spans="1:71" ht="70.5" customHeight="1">
      <c r="A13" s="8">
        <f>1+A12</f>
        <v>3</v>
      </c>
      <c r="B13" s="8"/>
      <c r="C13" s="8"/>
      <c r="D13" s="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</row>
    <row r="16" spans="1:71">
      <c r="A16" s="54"/>
      <c r="B16" s="6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75" t="s">
        <v>53</v>
      </c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</row>
    <row r="17" spans="23:55">
      <c r="W17" s="75" t="s">
        <v>20</v>
      </c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</row>
    <row r="20" spans="23:55"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</row>
  </sheetData>
  <mergeCells count="23">
    <mergeCell ref="A4:BD4"/>
    <mergeCell ref="A1:Q1"/>
    <mergeCell ref="A2:Q2"/>
    <mergeCell ref="U1:BD1"/>
    <mergeCell ref="U2:BD2"/>
    <mergeCell ref="A5:BD5"/>
    <mergeCell ref="S7:S9"/>
    <mergeCell ref="BA8:BA9"/>
    <mergeCell ref="B7:B9"/>
    <mergeCell ref="C7:C9"/>
    <mergeCell ref="A7:A9"/>
    <mergeCell ref="BB8:BB9"/>
    <mergeCell ref="T7:BB7"/>
    <mergeCell ref="T8:U9"/>
    <mergeCell ref="V8:V9"/>
    <mergeCell ref="W17:BC17"/>
    <mergeCell ref="W16:BC16"/>
    <mergeCell ref="D7:I8"/>
    <mergeCell ref="J7:O8"/>
    <mergeCell ref="P7:P9"/>
    <mergeCell ref="Q7:Q9"/>
    <mergeCell ref="R7:R9"/>
    <mergeCell ref="BC7:BC9"/>
  </mergeCells>
  <phoneticPr fontId="7" type="noConversion"/>
  <pageMargins left="0.4" right="0.35" top="0.5" bottom="0.6" header="0.37" footer="0.45"/>
  <pageSetup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15"/>
  <sheetViews>
    <sheetView topLeftCell="N1" workbookViewId="0">
      <selection activeCell="U14" sqref="U14"/>
    </sheetView>
  </sheetViews>
  <sheetFormatPr defaultRowHeight="15.75"/>
  <cols>
    <col min="1" max="1" width="3.75" style="15" customWidth="1"/>
    <col min="2" max="2" width="11.75" style="15" customWidth="1"/>
    <col min="3" max="3" width="4.25" style="15" customWidth="1"/>
    <col min="4" max="4" width="5" style="15" customWidth="1"/>
    <col min="5" max="9" width="4" style="15" customWidth="1"/>
    <col min="10" max="10" width="5.75" style="15" customWidth="1"/>
    <col min="11" max="15" width="4.625" style="15" customWidth="1"/>
    <col min="16" max="16" width="6.25" style="15" customWidth="1"/>
    <col min="17" max="17" width="4.375" style="15" bestFit="1" customWidth="1"/>
    <col min="18" max="18" width="4.625" style="15" customWidth="1"/>
    <col min="19" max="19" width="5.125" style="15" customWidth="1"/>
    <col min="20" max="20" width="5" style="15" customWidth="1"/>
    <col min="21" max="21" width="4.375" style="15" bestFit="1" customWidth="1"/>
    <col min="22" max="22" width="4.375" style="15" customWidth="1"/>
    <col min="23" max="24" width="4.25" style="15" customWidth="1"/>
    <col min="25" max="25" width="3.875" style="15" bestFit="1" customWidth="1"/>
    <col min="26" max="39" width="3.875" style="15" customWidth="1"/>
    <col min="40" max="40" width="4" style="15" customWidth="1"/>
    <col min="41" max="41" width="3.875" style="15" bestFit="1" customWidth="1"/>
    <col min="42" max="42" width="4.375" style="15" bestFit="1" customWidth="1"/>
    <col min="43" max="43" width="3.875" style="15" customWidth="1"/>
    <col min="44" max="44" width="4" style="15" bestFit="1" customWidth="1"/>
    <col min="45" max="45" width="3.625" style="15" bestFit="1" customWidth="1"/>
    <col min="46" max="46" width="4" style="15" bestFit="1" customWidth="1"/>
    <col min="47" max="47" width="3.625" style="15" bestFit="1" customWidth="1"/>
    <col min="48" max="48" width="4" style="15" bestFit="1" customWidth="1"/>
    <col min="49" max="49" width="3.625" style="15" bestFit="1" customWidth="1"/>
    <col min="50" max="50" width="4" style="15" bestFit="1" customWidth="1"/>
    <col min="51" max="51" width="3.625" style="15" bestFit="1" customWidth="1"/>
    <col min="52" max="52" width="4" style="15" bestFit="1" customWidth="1"/>
    <col min="53" max="53" width="3.625" style="15" bestFit="1" customWidth="1"/>
    <col min="54" max="16384" width="9" style="15"/>
  </cols>
  <sheetData>
    <row r="1" spans="1:53">
      <c r="A1" s="92" t="s">
        <v>21</v>
      </c>
      <c r="B1" s="92"/>
      <c r="C1" s="92"/>
      <c r="D1" s="92"/>
      <c r="E1" s="92"/>
      <c r="F1" s="92"/>
      <c r="G1" s="92"/>
    </row>
    <row r="2" spans="1:53" ht="16.5">
      <c r="A2" s="91" t="s">
        <v>23</v>
      </c>
      <c r="B2" s="91"/>
      <c r="C2" s="91"/>
      <c r="D2" s="91"/>
      <c r="E2" s="91"/>
      <c r="F2" s="91"/>
      <c r="G2" s="91"/>
    </row>
    <row r="3" spans="1:53" ht="26.25">
      <c r="A3" s="79" t="s">
        <v>54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</row>
    <row r="4" spans="1:53" ht="18">
      <c r="A4" s="80" t="str">
        <f ca="1">"Năm học "&amp;YEAR(TODAY())&amp;"-"&amp;YEAR(TODAY())+1</f>
        <v>Năm học 2020-2021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</row>
    <row r="6" spans="1:53" s="49" customFormat="1" ht="19.5" customHeight="1">
      <c r="A6" s="101" t="s">
        <v>1</v>
      </c>
      <c r="B6" s="101" t="s">
        <v>2</v>
      </c>
      <c r="C6" s="101" t="s">
        <v>3</v>
      </c>
      <c r="D6" s="99" t="s">
        <v>34</v>
      </c>
      <c r="E6" s="103"/>
      <c r="F6" s="103"/>
      <c r="G6" s="103"/>
      <c r="H6" s="103"/>
      <c r="I6" s="100"/>
      <c r="J6" s="101" t="s">
        <v>35</v>
      </c>
      <c r="K6" s="101"/>
      <c r="L6" s="101"/>
      <c r="M6" s="101"/>
      <c r="N6" s="101"/>
      <c r="O6" s="101"/>
      <c r="P6" s="107" t="s">
        <v>6</v>
      </c>
      <c r="Q6" s="101" t="s">
        <v>7</v>
      </c>
      <c r="R6" s="101"/>
      <c r="S6" s="101"/>
      <c r="T6" s="101"/>
      <c r="U6" s="102" t="s">
        <v>8</v>
      </c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01" t="s">
        <v>50</v>
      </c>
      <c r="AO6" s="117"/>
      <c r="AP6" s="101" t="s">
        <v>55</v>
      </c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</row>
    <row r="7" spans="1:53" s="49" customFormat="1" ht="59.25" customHeight="1">
      <c r="A7" s="101"/>
      <c r="B7" s="101"/>
      <c r="C7" s="101"/>
      <c r="D7" s="104"/>
      <c r="E7" s="105"/>
      <c r="F7" s="105"/>
      <c r="G7" s="105"/>
      <c r="H7" s="105"/>
      <c r="I7" s="106"/>
      <c r="J7" s="101"/>
      <c r="K7" s="101"/>
      <c r="L7" s="101"/>
      <c r="M7" s="101"/>
      <c r="N7" s="101"/>
      <c r="O7" s="101"/>
      <c r="P7" s="108"/>
      <c r="Q7" s="101" t="s">
        <v>9</v>
      </c>
      <c r="R7" s="71" t="s">
        <v>10</v>
      </c>
      <c r="S7" s="101" t="s">
        <v>11</v>
      </c>
      <c r="T7" s="101"/>
      <c r="U7" s="101" t="s">
        <v>9</v>
      </c>
      <c r="V7" s="101"/>
      <c r="W7" s="71" t="s">
        <v>10</v>
      </c>
      <c r="X7" s="101" t="s">
        <v>38</v>
      </c>
      <c r="Y7" s="101"/>
      <c r="Z7" s="101" t="s">
        <v>39</v>
      </c>
      <c r="AA7" s="101"/>
      <c r="AB7" s="101" t="s">
        <v>40</v>
      </c>
      <c r="AC7" s="101"/>
      <c r="AD7" s="101" t="s">
        <v>41</v>
      </c>
      <c r="AE7" s="101"/>
      <c r="AF7" s="101" t="s">
        <v>42</v>
      </c>
      <c r="AG7" s="101"/>
      <c r="AH7" s="101" t="s">
        <v>43</v>
      </c>
      <c r="AI7" s="101"/>
      <c r="AJ7" s="101" t="s">
        <v>44</v>
      </c>
      <c r="AK7" s="101"/>
      <c r="AL7" s="101" t="s">
        <v>45</v>
      </c>
      <c r="AM7" s="102"/>
      <c r="AN7" s="117"/>
      <c r="AO7" s="117"/>
      <c r="AP7" s="99" t="s">
        <v>9</v>
      </c>
      <c r="AQ7" s="100"/>
      <c r="AR7" s="101" t="s">
        <v>46</v>
      </c>
      <c r="AS7" s="101"/>
      <c r="AT7" s="101" t="s">
        <v>47</v>
      </c>
      <c r="AU7" s="101"/>
      <c r="AV7" s="101" t="s">
        <v>48</v>
      </c>
      <c r="AW7" s="101"/>
      <c r="AX7" s="101" t="s">
        <v>49</v>
      </c>
      <c r="AY7" s="101"/>
      <c r="AZ7" s="101" t="s">
        <v>50</v>
      </c>
      <c r="BA7" s="101"/>
    </row>
    <row r="8" spans="1:53" s="49" customFormat="1" ht="63.75" customHeight="1">
      <c r="A8" s="101"/>
      <c r="B8" s="101"/>
      <c r="C8" s="101"/>
      <c r="D8" s="71" t="s">
        <v>9</v>
      </c>
      <c r="E8" s="71">
        <v>1</v>
      </c>
      <c r="F8" s="71">
        <v>2</v>
      </c>
      <c r="G8" s="71">
        <v>3</v>
      </c>
      <c r="H8" s="71">
        <v>4</v>
      </c>
      <c r="I8" s="71">
        <v>5</v>
      </c>
      <c r="J8" s="71" t="s">
        <v>9</v>
      </c>
      <c r="K8" s="71">
        <v>1</v>
      </c>
      <c r="L8" s="71">
        <v>2</v>
      </c>
      <c r="M8" s="71">
        <v>3</v>
      </c>
      <c r="N8" s="71">
        <v>4</v>
      </c>
      <c r="O8" s="71">
        <v>5</v>
      </c>
      <c r="P8" s="109"/>
      <c r="Q8" s="101"/>
      <c r="R8" s="71" t="s">
        <v>56</v>
      </c>
      <c r="S8" s="71" t="s">
        <v>16</v>
      </c>
      <c r="T8" s="71" t="s">
        <v>17</v>
      </c>
      <c r="U8" s="71" t="s">
        <v>11</v>
      </c>
      <c r="V8" s="71" t="s">
        <v>52</v>
      </c>
      <c r="W8" s="71" t="s">
        <v>56</v>
      </c>
      <c r="X8" s="71" t="s">
        <v>11</v>
      </c>
      <c r="Y8" s="71" t="s">
        <v>52</v>
      </c>
      <c r="Z8" s="71" t="s">
        <v>11</v>
      </c>
      <c r="AA8" s="71" t="s">
        <v>52</v>
      </c>
      <c r="AB8" s="71" t="s">
        <v>11</v>
      </c>
      <c r="AC8" s="71" t="s">
        <v>52</v>
      </c>
      <c r="AD8" s="71" t="s">
        <v>11</v>
      </c>
      <c r="AE8" s="71" t="s">
        <v>52</v>
      </c>
      <c r="AF8" s="71" t="s">
        <v>11</v>
      </c>
      <c r="AG8" s="71" t="s">
        <v>52</v>
      </c>
      <c r="AH8" s="71" t="s">
        <v>11</v>
      </c>
      <c r="AI8" s="71" t="s">
        <v>52</v>
      </c>
      <c r="AJ8" s="71" t="s">
        <v>11</v>
      </c>
      <c r="AK8" s="71" t="s">
        <v>52</v>
      </c>
      <c r="AL8" s="71" t="s">
        <v>11</v>
      </c>
      <c r="AM8" s="71" t="s">
        <v>52</v>
      </c>
      <c r="AN8" s="71" t="s">
        <v>11</v>
      </c>
      <c r="AO8" s="71" t="s">
        <v>52</v>
      </c>
      <c r="AP8" s="71" t="s">
        <v>11</v>
      </c>
      <c r="AQ8" s="71" t="s">
        <v>52</v>
      </c>
      <c r="AR8" s="71" t="s">
        <v>11</v>
      </c>
      <c r="AS8" s="71" t="s">
        <v>52</v>
      </c>
      <c r="AT8" s="71" t="s">
        <v>11</v>
      </c>
      <c r="AU8" s="71" t="s">
        <v>52</v>
      </c>
      <c r="AV8" s="71" t="s">
        <v>11</v>
      </c>
      <c r="AW8" s="71" t="s">
        <v>52</v>
      </c>
      <c r="AX8" s="71" t="s">
        <v>11</v>
      </c>
      <c r="AY8" s="71" t="s">
        <v>52</v>
      </c>
      <c r="AZ8" s="71" t="s">
        <v>11</v>
      </c>
      <c r="BA8" s="71" t="s">
        <v>52</v>
      </c>
    </row>
    <row r="9" spans="1:53" s="53" customFormat="1" ht="23.25" customHeight="1">
      <c r="A9" s="52"/>
      <c r="B9" s="52" t="s">
        <v>9</v>
      </c>
      <c r="C9" s="52"/>
      <c r="D9" s="52">
        <f t="shared" ref="D9:AI9" si="0">SUM(D10:D15)</f>
        <v>0</v>
      </c>
      <c r="E9" s="52">
        <f t="shared" si="0"/>
        <v>0</v>
      </c>
      <c r="F9" s="52">
        <f t="shared" si="0"/>
        <v>0</v>
      </c>
      <c r="G9" s="52">
        <f t="shared" si="0"/>
        <v>0</v>
      </c>
      <c r="H9" s="52">
        <f t="shared" si="0"/>
        <v>0</v>
      </c>
      <c r="I9" s="52">
        <f t="shared" si="0"/>
        <v>0</v>
      </c>
      <c r="J9" s="52">
        <f t="shared" si="0"/>
        <v>0</v>
      </c>
      <c r="K9" s="52">
        <f t="shared" si="0"/>
        <v>0</v>
      </c>
      <c r="L9" s="52">
        <f t="shared" si="0"/>
        <v>0</v>
      </c>
      <c r="M9" s="52">
        <f t="shared" si="0"/>
        <v>0</v>
      </c>
      <c r="N9" s="52">
        <f t="shared" si="0"/>
        <v>0</v>
      </c>
      <c r="O9" s="52">
        <f t="shared" si="0"/>
        <v>0</v>
      </c>
      <c r="P9" s="52">
        <f t="shared" si="0"/>
        <v>0</v>
      </c>
      <c r="Q9" s="52">
        <f t="shared" si="0"/>
        <v>0</v>
      </c>
      <c r="R9" s="52">
        <f t="shared" si="0"/>
        <v>0</v>
      </c>
      <c r="S9" s="52">
        <f t="shared" si="0"/>
        <v>0</v>
      </c>
      <c r="T9" s="52">
        <f t="shared" si="0"/>
        <v>0</v>
      </c>
      <c r="U9" s="52">
        <f t="shared" si="0"/>
        <v>0</v>
      </c>
      <c r="V9" s="52">
        <f t="shared" si="0"/>
        <v>0</v>
      </c>
      <c r="W9" s="52">
        <f t="shared" si="0"/>
        <v>0</v>
      </c>
      <c r="X9" s="52">
        <f t="shared" si="0"/>
        <v>0</v>
      </c>
      <c r="Y9" s="52">
        <f t="shared" si="0"/>
        <v>0</v>
      </c>
      <c r="Z9" s="52">
        <f t="shared" si="0"/>
        <v>0</v>
      </c>
      <c r="AA9" s="52">
        <f t="shared" si="0"/>
        <v>0</v>
      </c>
      <c r="AB9" s="52">
        <f t="shared" si="0"/>
        <v>0</v>
      </c>
      <c r="AC9" s="52">
        <f t="shared" si="0"/>
        <v>0</v>
      </c>
      <c r="AD9" s="52">
        <f t="shared" si="0"/>
        <v>0</v>
      </c>
      <c r="AE9" s="52">
        <f t="shared" si="0"/>
        <v>0</v>
      </c>
      <c r="AF9" s="52">
        <f t="shared" si="0"/>
        <v>0</v>
      </c>
      <c r="AG9" s="52">
        <f t="shared" si="0"/>
        <v>0</v>
      </c>
      <c r="AH9" s="52">
        <f t="shared" si="0"/>
        <v>0</v>
      </c>
      <c r="AI9" s="52">
        <f t="shared" si="0"/>
        <v>0</v>
      </c>
      <c r="AJ9" s="52">
        <f t="shared" ref="AJ9:BO9" si="1">SUM(AJ10:AJ15)</f>
        <v>0</v>
      </c>
      <c r="AK9" s="52">
        <f t="shared" si="1"/>
        <v>0</v>
      </c>
      <c r="AL9" s="52">
        <f t="shared" si="1"/>
        <v>0</v>
      </c>
      <c r="AM9" s="52">
        <f t="shared" si="1"/>
        <v>0</v>
      </c>
      <c r="AN9" s="52">
        <f t="shared" si="1"/>
        <v>0</v>
      </c>
      <c r="AO9" s="52">
        <f t="shared" si="1"/>
        <v>0</v>
      </c>
      <c r="AP9" s="52">
        <f t="shared" si="1"/>
        <v>0</v>
      </c>
      <c r="AQ9" s="52">
        <f t="shared" si="1"/>
        <v>0</v>
      </c>
      <c r="AR9" s="52">
        <f t="shared" si="1"/>
        <v>0</v>
      </c>
      <c r="AS9" s="52">
        <f t="shared" si="1"/>
        <v>0</v>
      </c>
      <c r="AT9" s="52">
        <f t="shared" si="1"/>
        <v>0</v>
      </c>
      <c r="AU9" s="52">
        <f t="shared" si="1"/>
        <v>0</v>
      </c>
      <c r="AV9" s="52">
        <f t="shared" si="1"/>
        <v>0</v>
      </c>
      <c r="AW9" s="52">
        <f t="shared" si="1"/>
        <v>0</v>
      </c>
      <c r="AX9" s="52">
        <f t="shared" si="1"/>
        <v>0</v>
      </c>
      <c r="AY9" s="52">
        <f t="shared" si="1"/>
        <v>0</v>
      </c>
      <c r="AZ9" s="52">
        <f t="shared" si="1"/>
        <v>0</v>
      </c>
      <c r="BA9" s="52">
        <f t="shared" si="1"/>
        <v>0</v>
      </c>
    </row>
    <row r="10" spans="1:53">
      <c r="A10" s="2">
        <f t="shared" ref="A10:A15" si="2">1+A9</f>
        <v>1</v>
      </c>
      <c r="B10" s="2"/>
      <c r="C10" s="2"/>
      <c r="D10" s="3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50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</row>
    <row r="11" spans="1:53" s="54" customFormat="1">
      <c r="A11" s="2">
        <f t="shared" si="2"/>
        <v>2</v>
      </c>
      <c r="B11" s="2"/>
      <c r="C11" s="2"/>
      <c r="D11" s="3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</row>
    <row r="12" spans="1:53" s="54" customFormat="1">
      <c r="A12" s="2">
        <f t="shared" si="2"/>
        <v>3</v>
      </c>
      <c r="B12" s="2"/>
      <c r="C12" s="2"/>
      <c r="D12" s="3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</row>
    <row r="13" spans="1:53">
      <c r="A13" s="2">
        <f t="shared" si="2"/>
        <v>4</v>
      </c>
      <c r="B13" s="2"/>
      <c r="C13" s="2"/>
      <c r="D13" s="3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</row>
    <row r="14" spans="1:53" s="57" customFormat="1">
      <c r="A14" s="51">
        <f t="shared" si="2"/>
        <v>5</v>
      </c>
      <c r="B14" s="51"/>
      <c r="C14" s="55"/>
      <c r="D14" s="56"/>
      <c r="E14" s="55"/>
      <c r="F14" s="55"/>
      <c r="G14" s="55"/>
      <c r="H14" s="55"/>
      <c r="I14" s="55"/>
      <c r="J14" s="51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0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</row>
    <row r="15" spans="1:53" s="54" customFormat="1">
      <c r="A15" s="2">
        <f t="shared" si="2"/>
        <v>6</v>
      </c>
      <c r="B15" s="2"/>
      <c r="C15" s="2"/>
      <c r="D15" s="3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</row>
  </sheetData>
  <mergeCells count="31">
    <mergeCell ref="AR7:AS7"/>
    <mergeCell ref="A1:G1"/>
    <mergeCell ref="A2:G2"/>
    <mergeCell ref="Q7:Q8"/>
    <mergeCell ref="S7:T7"/>
    <mergeCell ref="U7:V7"/>
    <mergeCell ref="A6:A8"/>
    <mergeCell ref="B6:B8"/>
    <mergeCell ref="C6:C8"/>
    <mergeCell ref="AT7:AU7"/>
    <mergeCell ref="A3:AY3"/>
    <mergeCell ref="A4:AY4"/>
    <mergeCell ref="D6:I7"/>
    <mergeCell ref="J6:O7"/>
    <mergeCell ref="P6:P8"/>
    <mergeCell ref="Q6:T6"/>
    <mergeCell ref="U6:AM6"/>
    <mergeCell ref="AN6:AO7"/>
    <mergeCell ref="AP6:BA6"/>
    <mergeCell ref="AV7:AW7"/>
    <mergeCell ref="AX7:AY7"/>
    <mergeCell ref="AZ7:BA7"/>
    <mergeCell ref="AP7:AQ7"/>
    <mergeCell ref="AF7:AG7"/>
    <mergeCell ref="X7:Y7"/>
    <mergeCell ref="Z7:AA7"/>
    <mergeCell ref="AB7:AC7"/>
    <mergeCell ref="AH7:AI7"/>
    <mergeCell ref="AJ7:AK7"/>
    <mergeCell ref="AL7:AM7"/>
    <mergeCell ref="AD7:AE7"/>
  </mergeCells>
  <phoneticPr fontId="7" type="noConversion"/>
  <printOptions horizontalCentered="1"/>
  <pageMargins left="0" right="0" top="0.5" bottom="0.5" header="0.3" footer="0.2"/>
  <pageSetup paperSize="9" scale="5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20"/>
  <sheetViews>
    <sheetView workbookViewId="0">
      <pane xSplit="3" ySplit="9" topLeftCell="D16" activePane="bottomRight" state="frozen"/>
      <selection pane="bottomRight" activeCell="A2" sqref="A2:P2"/>
      <selection pane="bottomLeft" activeCell="A8" sqref="A8"/>
      <selection pane="topRight" activeCell="D1" sqref="D1"/>
    </sheetView>
  </sheetViews>
  <sheetFormatPr defaultRowHeight="15.75"/>
  <cols>
    <col min="1" max="1" width="3.75" style="22" customWidth="1"/>
    <col min="2" max="2" width="7.875" style="22" customWidth="1"/>
    <col min="3" max="3" width="4.625" style="23" customWidth="1"/>
    <col min="4" max="4" width="4.375" style="22" customWidth="1"/>
    <col min="5" max="5" width="3.25" style="22" customWidth="1"/>
    <col min="6" max="7" width="3.375" style="22" customWidth="1"/>
    <col min="8" max="8" width="3.5" style="22" customWidth="1"/>
    <col min="9" max="9" width="5.125" style="22" customWidth="1"/>
    <col min="10" max="10" width="3.375" style="22" customWidth="1"/>
    <col min="11" max="11" width="4.125" style="22" customWidth="1"/>
    <col min="12" max="12" width="3.75" style="22" customWidth="1"/>
    <col min="13" max="13" width="4.25" style="22" customWidth="1"/>
    <col min="14" max="14" width="5.625" style="22" customWidth="1"/>
    <col min="15" max="15" width="4.375" style="22" bestFit="1" customWidth="1"/>
    <col min="16" max="16" width="4.5" style="22" customWidth="1"/>
    <col min="17" max="17" width="2.75" style="22" bestFit="1" customWidth="1"/>
    <col min="18" max="18" width="3.625" style="22" bestFit="1" customWidth="1"/>
    <col min="19" max="19" width="4.25" style="22" customWidth="1"/>
    <col min="20" max="20" width="4" style="22" bestFit="1" customWidth="1"/>
    <col min="21" max="21" width="4.375" style="22" bestFit="1" customWidth="1"/>
    <col min="22" max="22" width="4.375" style="22" customWidth="1"/>
    <col min="23" max="24" width="4.25" style="22" customWidth="1"/>
    <col min="25" max="25" width="3.875" style="22" bestFit="1" customWidth="1"/>
    <col min="26" max="42" width="3.875" style="22" customWidth="1"/>
    <col min="43" max="43" width="3.625" style="22" bestFit="1" customWidth="1"/>
    <col min="44" max="54" width="3.875" style="22" customWidth="1"/>
    <col min="55" max="56" width="4" style="22" customWidth="1"/>
    <col min="57" max="57" width="3.875" style="22" bestFit="1" customWidth="1"/>
    <col min="58" max="58" width="4.125" style="22" bestFit="1" customWidth="1"/>
    <col min="59" max="60" width="4" style="22" bestFit="1" customWidth="1"/>
    <col min="61" max="61" width="3.625" style="22" bestFit="1" customWidth="1"/>
    <col min="62" max="62" width="4" style="22" bestFit="1" customWidth="1"/>
    <col min="63" max="63" width="3.625" style="22" bestFit="1" customWidth="1"/>
    <col min="64" max="64" width="4" style="22" bestFit="1" customWidth="1"/>
    <col min="65" max="65" width="3.625" style="22" bestFit="1" customWidth="1"/>
    <col min="66" max="66" width="4" style="22" bestFit="1" customWidth="1"/>
    <col min="67" max="67" width="3.625" style="22" bestFit="1" customWidth="1"/>
    <col min="68" max="16384" width="9" style="22"/>
  </cols>
  <sheetData>
    <row r="1" spans="1:67">
      <c r="A1" s="92" t="s">
        <v>31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</row>
    <row r="2" spans="1:67">
      <c r="A2" s="75" t="s">
        <v>57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</row>
    <row r="3" spans="1:67" ht="26.25">
      <c r="A3" s="79" t="s">
        <v>58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</row>
    <row r="4" spans="1:67" ht="18">
      <c r="A4" s="80" t="str">
        <f ca="1">"Năm học "&amp;YEAR(TODAY())&amp;"-"&amp;YEAR(TODAY())+1</f>
        <v>Năm học 2020-2021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</row>
    <row r="6" spans="1:67" s="49" customFormat="1" ht="19.5" customHeight="1">
      <c r="A6" s="101" t="s">
        <v>1</v>
      </c>
      <c r="B6" s="101" t="s">
        <v>2</v>
      </c>
      <c r="C6" s="101" t="s">
        <v>3</v>
      </c>
      <c r="D6" s="99" t="s">
        <v>34</v>
      </c>
      <c r="E6" s="103"/>
      <c r="F6" s="103"/>
      <c r="G6" s="103"/>
      <c r="H6" s="103"/>
      <c r="I6" s="101" t="s">
        <v>5</v>
      </c>
      <c r="J6" s="101"/>
      <c r="K6" s="101"/>
      <c r="L6" s="101"/>
      <c r="M6" s="101"/>
      <c r="N6" s="107" t="s">
        <v>59</v>
      </c>
      <c r="O6" s="101" t="s">
        <v>7</v>
      </c>
      <c r="P6" s="101"/>
      <c r="Q6" s="101"/>
      <c r="R6" s="101"/>
      <c r="S6" s="110" t="s">
        <v>60</v>
      </c>
      <c r="T6" s="111"/>
      <c r="U6" s="101" t="s">
        <v>8</v>
      </c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 t="s">
        <v>61</v>
      </c>
      <c r="BG6" s="101"/>
      <c r="BH6" s="101"/>
      <c r="BI6" s="101"/>
      <c r="BJ6" s="101"/>
      <c r="BK6" s="101"/>
      <c r="BL6" s="101"/>
      <c r="BM6" s="101"/>
      <c r="BN6" s="101"/>
      <c r="BO6" s="101"/>
    </row>
    <row r="7" spans="1:67" s="49" customFormat="1" ht="54" customHeight="1">
      <c r="A7" s="101"/>
      <c r="B7" s="101"/>
      <c r="C7" s="101"/>
      <c r="D7" s="104"/>
      <c r="E7" s="105"/>
      <c r="F7" s="105"/>
      <c r="G7" s="105"/>
      <c r="H7" s="105"/>
      <c r="I7" s="101"/>
      <c r="J7" s="101"/>
      <c r="K7" s="101"/>
      <c r="L7" s="101"/>
      <c r="M7" s="101"/>
      <c r="N7" s="108"/>
      <c r="O7" s="101" t="s">
        <v>9</v>
      </c>
      <c r="P7" s="71" t="s">
        <v>10</v>
      </c>
      <c r="Q7" s="101" t="s">
        <v>11</v>
      </c>
      <c r="R7" s="101"/>
      <c r="S7" s="107" t="s">
        <v>11</v>
      </c>
      <c r="T7" s="107" t="s">
        <v>52</v>
      </c>
      <c r="U7" s="101" t="s">
        <v>9</v>
      </c>
      <c r="V7" s="101"/>
      <c r="W7" s="71" t="s">
        <v>10</v>
      </c>
      <c r="X7" s="101" t="s">
        <v>62</v>
      </c>
      <c r="Y7" s="101"/>
      <c r="Z7" s="101" t="s">
        <v>63</v>
      </c>
      <c r="AA7" s="101"/>
      <c r="AB7" s="101" t="s">
        <v>64</v>
      </c>
      <c r="AC7" s="101"/>
      <c r="AD7" s="101" t="s">
        <v>65</v>
      </c>
      <c r="AE7" s="101"/>
      <c r="AF7" s="101" t="s">
        <v>44</v>
      </c>
      <c r="AG7" s="101"/>
      <c r="AH7" s="101" t="s">
        <v>66</v>
      </c>
      <c r="AI7" s="101"/>
      <c r="AJ7" s="101" t="s">
        <v>67</v>
      </c>
      <c r="AK7" s="101"/>
      <c r="AL7" s="101" t="s">
        <v>68</v>
      </c>
      <c r="AM7" s="101"/>
      <c r="AN7" s="101" t="s">
        <v>69</v>
      </c>
      <c r="AO7" s="101"/>
      <c r="AP7" s="101" t="s">
        <v>70</v>
      </c>
      <c r="AQ7" s="101"/>
      <c r="AR7" s="101" t="s">
        <v>71</v>
      </c>
      <c r="AS7" s="101"/>
      <c r="AT7" s="101" t="s">
        <v>72</v>
      </c>
      <c r="AU7" s="101"/>
      <c r="AV7" s="101" t="s">
        <v>39</v>
      </c>
      <c r="AW7" s="101"/>
      <c r="AX7" s="101" t="s">
        <v>40</v>
      </c>
      <c r="AY7" s="101"/>
      <c r="AZ7" s="101" t="s">
        <v>41</v>
      </c>
      <c r="BA7" s="101"/>
      <c r="BB7" s="101" t="s">
        <v>43</v>
      </c>
      <c r="BC7" s="101"/>
      <c r="BD7" s="101" t="s">
        <v>73</v>
      </c>
      <c r="BE7" s="101"/>
      <c r="BF7" s="99" t="s">
        <v>9</v>
      </c>
      <c r="BG7" s="100"/>
      <c r="BH7" s="101" t="s">
        <v>46</v>
      </c>
      <c r="BI7" s="101"/>
      <c r="BJ7" s="101" t="s">
        <v>47</v>
      </c>
      <c r="BK7" s="101"/>
      <c r="BL7" s="101" t="s">
        <v>74</v>
      </c>
      <c r="BM7" s="101"/>
      <c r="BN7" s="101" t="s">
        <v>49</v>
      </c>
      <c r="BO7" s="101"/>
    </row>
    <row r="8" spans="1:67" s="49" customFormat="1" ht="44.25" customHeight="1">
      <c r="A8" s="101"/>
      <c r="B8" s="101"/>
      <c r="C8" s="101"/>
      <c r="D8" s="71" t="s">
        <v>9</v>
      </c>
      <c r="E8" s="71">
        <v>6</v>
      </c>
      <c r="F8" s="71">
        <v>7</v>
      </c>
      <c r="G8" s="71">
        <v>8</v>
      </c>
      <c r="H8" s="71">
        <v>9</v>
      </c>
      <c r="I8" s="71" t="s">
        <v>9</v>
      </c>
      <c r="J8" s="71">
        <v>6</v>
      </c>
      <c r="K8" s="71">
        <v>7</v>
      </c>
      <c r="L8" s="71">
        <v>8</v>
      </c>
      <c r="M8" s="71">
        <v>9</v>
      </c>
      <c r="N8" s="109"/>
      <c r="O8" s="101"/>
      <c r="P8" s="71" t="s">
        <v>56</v>
      </c>
      <c r="Q8" s="71" t="s">
        <v>75</v>
      </c>
      <c r="R8" s="71" t="s">
        <v>76</v>
      </c>
      <c r="S8" s="109"/>
      <c r="T8" s="109"/>
      <c r="U8" s="71" t="s">
        <v>11</v>
      </c>
      <c r="V8" s="71" t="s">
        <v>52</v>
      </c>
      <c r="W8" s="71" t="s">
        <v>56</v>
      </c>
      <c r="X8" s="71" t="s">
        <v>11</v>
      </c>
      <c r="Y8" s="71" t="s">
        <v>52</v>
      </c>
      <c r="Z8" s="71" t="s">
        <v>11</v>
      </c>
      <c r="AA8" s="71" t="s">
        <v>52</v>
      </c>
      <c r="AB8" s="71" t="s">
        <v>11</v>
      </c>
      <c r="AC8" s="71" t="s">
        <v>52</v>
      </c>
      <c r="AD8" s="71" t="s">
        <v>11</v>
      </c>
      <c r="AE8" s="71" t="s">
        <v>52</v>
      </c>
      <c r="AF8" s="71" t="s">
        <v>11</v>
      </c>
      <c r="AG8" s="71" t="s">
        <v>52</v>
      </c>
      <c r="AH8" s="71" t="s">
        <v>11</v>
      </c>
      <c r="AI8" s="71" t="s">
        <v>52</v>
      </c>
      <c r="AJ8" s="71" t="s">
        <v>11</v>
      </c>
      <c r="AK8" s="71" t="s">
        <v>52</v>
      </c>
      <c r="AL8" s="71" t="s">
        <v>11</v>
      </c>
      <c r="AM8" s="71" t="s">
        <v>52</v>
      </c>
      <c r="AN8" s="71" t="s">
        <v>11</v>
      </c>
      <c r="AO8" s="71" t="s">
        <v>52</v>
      </c>
      <c r="AP8" s="71" t="s">
        <v>11</v>
      </c>
      <c r="AQ8" s="71" t="s">
        <v>52</v>
      </c>
      <c r="AR8" s="71" t="s">
        <v>11</v>
      </c>
      <c r="AS8" s="71" t="s">
        <v>52</v>
      </c>
      <c r="AT8" s="71" t="s">
        <v>11</v>
      </c>
      <c r="AU8" s="71" t="s">
        <v>52</v>
      </c>
      <c r="AV8" s="71" t="s">
        <v>11</v>
      </c>
      <c r="AW8" s="71" t="s">
        <v>52</v>
      </c>
      <c r="AX8" s="71" t="s">
        <v>11</v>
      </c>
      <c r="AY8" s="71" t="s">
        <v>52</v>
      </c>
      <c r="AZ8" s="71" t="s">
        <v>11</v>
      </c>
      <c r="BA8" s="71" t="s">
        <v>52</v>
      </c>
      <c r="BB8" s="71" t="s">
        <v>11</v>
      </c>
      <c r="BC8" s="71" t="s">
        <v>52</v>
      </c>
      <c r="BD8" s="71" t="s">
        <v>11</v>
      </c>
      <c r="BE8" s="71" t="s">
        <v>52</v>
      </c>
      <c r="BF8" s="71" t="s">
        <v>11</v>
      </c>
      <c r="BG8" s="71" t="s">
        <v>52</v>
      </c>
      <c r="BH8" s="71" t="s">
        <v>11</v>
      </c>
      <c r="BI8" s="71" t="s">
        <v>52</v>
      </c>
      <c r="BJ8" s="71" t="s">
        <v>11</v>
      </c>
      <c r="BK8" s="71" t="s">
        <v>52</v>
      </c>
      <c r="BL8" s="71" t="s">
        <v>11</v>
      </c>
      <c r="BM8" s="71" t="s">
        <v>52</v>
      </c>
      <c r="BN8" s="71" t="s">
        <v>11</v>
      </c>
      <c r="BO8" s="71" t="s">
        <v>52</v>
      </c>
    </row>
    <row r="9" spans="1:67" s="21" customFormat="1">
      <c r="A9" s="1"/>
      <c r="B9" s="28" t="s">
        <v>9</v>
      </c>
      <c r="C9" s="1"/>
      <c r="D9" s="29">
        <f t="shared" ref="D9:AI9" si="0">SUM(D10:D17)</f>
        <v>0</v>
      </c>
      <c r="E9" s="29">
        <f t="shared" si="0"/>
        <v>0</v>
      </c>
      <c r="F9" s="29">
        <f t="shared" si="0"/>
        <v>0</v>
      </c>
      <c r="G9" s="29">
        <f t="shared" si="0"/>
        <v>0</v>
      </c>
      <c r="H9" s="29">
        <f t="shared" si="0"/>
        <v>0</v>
      </c>
      <c r="I9" s="29">
        <f t="shared" si="0"/>
        <v>0</v>
      </c>
      <c r="J9" s="29">
        <f t="shared" si="0"/>
        <v>0</v>
      </c>
      <c r="K9" s="29">
        <f t="shared" si="0"/>
        <v>0</v>
      </c>
      <c r="L9" s="29">
        <f t="shared" si="0"/>
        <v>0</v>
      </c>
      <c r="M9" s="29">
        <f t="shared" si="0"/>
        <v>0</v>
      </c>
      <c r="N9" s="29">
        <f t="shared" si="0"/>
        <v>0</v>
      </c>
      <c r="O9" s="29">
        <f t="shared" si="0"/>
        <v>0</v>
      </c>
      <c r="P9" s="29">
        <f t="shared" si="0"/>
        <v>0</v>
      </c>
      <c r="Q9" s="29">
        <f t="shared" si="0"/>
        <v>0</v>
      </c>
      <c r="R9" s="29">
        <f t="shared" si="0"/>
        <v>0</v>
      </c>
      <c r="S9" s="29">
        <f t="shared" si="0"/>
        <v>0</v>
      </c>
      <c r="T9" s="29">
        <f t="shared" si="0"/>
        <v>0</v>
      </c>
      <c r="U9" s="29">
        <f t="shared" si="0"/>
        <v>0</v>
      </c>
      <c r="V9" s="29">
        <f t="shared" si="0"/>
        <v>0</v>
      </c>
      <c r="W9" s="29">
        <f t="shared" si="0"/>
        <v>0</v>
      </c>
      <c r="X9" s="29">
        <f t="shared" si="0"/>
        <v>0</v>
      </c>
      <c r="Y9" s="29">
        <f t="shared" si="0"/>
        <v>0</v>
      </c>
      <c r="Z9" s="29">
        <f t="shared" si="0"/>
        <v>0</v>
      </c>
      <c r="AA9" s="29">
        <f t="shared" si="0"/>
        <v>0</v>
      </c>
      <c r="AB9" s="29">
        <f t="shared" si="0"/>
        <v>0</v>
      </c>
      <c r="AC9" s="29">
        <f t="shared" si="0"/>
        <v>0</v>
      </c>
      <c r="AD9" s="29">
        <f t="shared" si="0"/>
        <v>0</v>
      </c>
      <c r="AE9" s="29">
        <f t="shared" si="0"/>
        <v>0</v>
      </c>
      <c r="AF9" s="29">
        <f t="shared" si="0"/>
        <v>0</v>
      </c>
      <c r="AG9" s="29">
        <f t="shared" si="0"/>
        <v>0</v>
      </c>
      <c r="AH9" s="29">
        <f t="shared" si="0"/>
        <v>0</v>
      </c>
      <c r="AI9" s="29">
        <f t="shared" si="0"/>
        <v>0</v>
      </c>
      <c r="AJ9" s="29">
        <f t="shared" ref="AJ9:BO9" si="1">SUM(AJ10:AJ17)</f>
        <v>0</v>
      </c>
      <c r="AK9" s="29">
        <f t="shared" si="1"/>
        <v>0</v>
      </c>
      <c r="AL9" s="29">
        <f t="shared" si="1"/>
        <v>0</v>
      </c>
      <c r="AM9" s="29">
        <f t="shared" si="1"/>
        <v>0</v>
      </c>
      <c r="AN9" s="29">
        <f t="shared" si="1"/>
        <v>0</v>
      </c>
      <c r="AO9" s="29">
        <f t="shared" si="1"/>
        <v>0</v>
      </c>
      <c r="AP9" s="29">
        <f t="shared" si="1"/>
        <v>0</v>
      </c>
      <c r="AQ9" s="29">
        <f t="shared" si="1"/>
        <v>0</v>
      </c>
      <c r="AR9" s="29">
        <f t="shared" si="1"/>
        <v>0</v>
      </c>
      <c r="AS9" s="29">
        <f t="shared" si="1"/>
        <v>0</v>
      </c>
      <c r="AT9" s="29">
        <f t="shared" si="1"/>
        <v>0</v>
      </c>
      <c r="AU9" s="29">
        <f t="shared" si="1"/>
        <v>0</v>
      </c>
      <c r="AV9" s="29">
        <f t="shared" si="1"/>
        <v>0</v>
      </c>
      <c r="AW9" s="29">
        <f t="shared" si="1"/>
        <v>0</v>
      </c>
      <c r="AX9" s="29">
        <f t="shared" si="1"/>
        <v>0</v>
      </c>
      <c r="AY9" s="29">
        <f t="shared" si="1"/>
        <v>0</v>
      </c>
      <c r="AZ9" s="29">
        <f t="shared" si="1"/>
        <v>0</v>
      </c>
      <c r="BA9" s="29">
        <f t="shared" si="1"/>
        <v>0</v>
      </c>
      <c r="BB9" s="29">
        <f t="shared" si="1"/>
        <v>0</v>
      </c>
      <c r="BC9" s="29">
        <f t="shared" si="1"/>
        <v>0</v>
      </c>
      <c r="BD9" s="29">
        <f t="shared" si="1"/>
        <v>0</v>
      </c>
      <c r="BE9" s="29">
        <f t="shared" si="1"/>
        <v>0</v>
      </c>
      <c r="BF9" s="29">
        <f t="shared" si="1"/>
        <v>0</v>
      </c>
      <c r="BG9" s="29">
        <f t="shared" si="1"/>
        <v>0</v>
      </c>
      <c r="BH9" s="29">
        <f t="shared" si="1"/>
        <v>0</v>
      </c>
      <c r="BI9" s="29">
        <f t="shared" si="1"/>
        <v>0</v>
      </c>
      <c r="BJ9" s="29">
        <f t="shared" si="1"/>
        <v>0</v>
      </c>
      <c r="BK9" s="29">
        <f t="shared" si="1"/>
        <v>0</v>
      </c>
      <c r="BL9" s="29">
        <f t="shared" si="1"/>
        <v>0</v>
      </c>
      <c r="BM9" s="29">
        <f t="shared" si="1"/>
        <v>0</v>
      </c>
      <c r="BN9" s="29">
        <f t="shared" si="1"/>
        <v>0</v>
      </c>
      <c r="BO9" s="29">
        <f t="shared" si="1"/>
        <v>0</v>
      </c>
    </row>
    <row r="10" spans="1:67" s="21" customFormat="1">
      <c r="A10" s="2">
        <f>A9+1</f>
        <v>1</v>
      </c>
      <c r="B10" s="2"/>
      <c r="C10" s="2"/>
      <c r="D10" s="30"/>
      <c r="E10" s="2"/>
      <c r="F10" s="2"/>
      <c r="G10" s="2"/>
      <c r="H10" s="2"/>
      <c r="I10" s="2"/>
      <c r="J10" s="2"/>
      <c r="K10" s="2"/>
      <c r="L10" s="2"/>
      <c r="M10" s="2"/>
      <c r="N10" s="2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</row>
    <row r="11" spans="1:67" s="21" customFormat="1">
      <c r="A11" s="2">
        <f>A10+1</f>
        <v>2</v>
      </c>
      <c r="B11" s="2"/>
      <c r="C11" s="2"/>
      <c r="D11" s="30"/>
      <c r="E11" s="2"/>
      <c r="F11" s="2"/>
      <c r="G11" s="2"/>
      <c r="H11" s="2"/>
      <c r="I11" s="2"/>
      <c r="J11" s="2"/>
      <c r="K11" s="2"/>
      <c r="L11" s="2"/>
      <c r="M11" s="2"/>
      <c r="N11" s="2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</row>
    <row r="12" spans="1:67" s="21" customFormat="1">
      <c r="A12" s="2">
        <f t="shared" ref="A12:A17" si="2">A11+1</f>
        <v>3</v>
      </c>
      <c r="B12" s="2"/>
      <c r="C12" s="118"/>
      <c r="D12" s="30"/>
      <c r="E12" s="114"/>
      <c r="F12" s="114"/>
      <c r="G12" s="114"/>
      <c r="H12" s="114"/>
      <c r="I12" s="2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6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</row>
    <row r="13" spans="1:67" s="21" customFormat="1">
      <c r="A13" s="2">
        <f t="shared" si="2"/>
        <v>4</v>
      </c>
      <c r="B13" s="2"/>
      <c r="C13" s="2"/>
      <c r="D13" s="30"/>
      <c r="E13" s="2"/>
      <c r="F13" s="2"/>
      <c r="G13" s="2"/>
      <c r="H13" s="2"/>
      <c r="I13" s="2"/>
      <c r="J13" s="2"/>
      <c r="K13" s="2"/>
      <c r="L13" s="2"/>
      <c r="M13" s="2"/>
      <c r="N13" s="2"/>
      <c r="O13" s="6"/>
      <c r="P13" s="6"/>
      <c r="Q13" s="6"/>
      <c r="R13" s="6"/>
      <c r="S13" s="6"/>
      <c r="T13" s="6"/>
      <c r="U13" s="6"/>
      <c r="V13" s="6"/>
      <c r="W13" s="6"/>
      <c r="X13" s="7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</row>
    <row r="14" spans="1:67" s="21" customFormat="1" ht="16.5" customHeight="1">
      <c r="A14" s="2">
        <f t="shared" si="2"/>
        <v>5</v>
      </c>
      <c r="B14" s="2"/>
      <c r="C14" s="2"/>
      <c r="D14" s="30"/>
      <c r="E14" s="2"/>
      <c r="F14" s="2"/>
      <c r="G14" s="2"/>
      <c r="H14" s="2"/>
      <c r="I14" s="2"/>
      <c r="J14" s="2"/>
      <c r="K14" s="2"/>
      <c r="L14" s="2"/>
      <c r="M14" s="2"/>
      <c r="N14" s="2"/>
      <c r="O14" s="6"/>
      <c r="P14" s="6"/>
      <c r="Q14" s="6"/>
      <c r="R14" s="6"/>
      <c r="S14" s="6"/>
      <c r="T14" s="6"/>
      <c r="U14" s="6"/>
      <c r="V14" s="6"/>
      <c r="W14" s="6"/>
      <c r="X14" s="7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</row>
    <row r="15" spans="1:67" s="31" customFormat="1" ht="20.25" customHeight="1">
      <c r="A15" s="2">
        <f t="shared" si="2"/>
        <v>6</v>
      </c>
      <c r="B15" s="2"/>
      <c r="C15" s="2"/>
      <c r="D15" s="30"/>
      <c r="E15" s="2"/>
      <c r="F15" s="2"/>
      <c r="G15" s="2"/>
      <c r="H15" s="2"/>
      <c r="I15" s="2"/>
      <c r="J15" s="2"/>
      <c r="K15" s="2"/>
      <c r="L15" s="2"/>
      <c r="M15" s="2"/>
      <c r="N15" s="2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</row>
    <row r="16" spans="1:67" s="31" customFormat="1" ht="20.25" customHeight="1">
      <c r="A16" s="2">
        <f t="shared" si="2"/>
        <v>7</v>
      </c>
      <c r="B16" s="2"/>
      <c r="C16" s="2"/>
      <c r="D16" s="30"/>
      <c r="E16" s="2"/>
      <c r="F16" s="2"/>
      <c r="G16" s="2"/>
      <c r="H16" s="2"/>
      <c r="I16" s="2"/>
      <c r="J16" s="2"/>
      <c r="K16" s="2"/>
      <c r="L16" s="2"/>
      <c r="M16" s="2"/>
      <c r="N16" s="2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</row>
    <row r="17" spans="1:67" s="21" customFormat="1">
      <c r="A17" s="2">
        <f t="shared" si="2"/>
        <v>8</v>
      </c>
      <c r="B17" s="2"/>
      <c r="C17" s="2"/>
      <c r="D17" s="30"/>
      <c r="E17" s="2"/>
      <c r="F17" s="2"/>
      <c r="G17" s="2"/>
      <c r="H17" s="2"/>
      <c r="I17" s="2"/>
      <c r="J17" s="2"/>
      <c r="K17" s="2"/>
      <c r="L17" s="2"/>
      <c r="M17" s="2"/>
      <c r="N17" s="2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</row>
    <row r="19" spans="1:67">
      <c r="A19" s="54"/>
      <c r="B19" s="54"/>
      <c r="C19" s="69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75" t="s">
        <v>77</v>
      </c>
      <c r="BI19" s="75"/>
      <c r="BJ19" s="75"/>
      <c r="BK19" s="75"/>
      <c r="BL19" s="75"/>
      <c r="BM19" s="75"/>
      <c r="BN19" s="75"/>
      <c r="BO19" s="75"/>
    </row>
    <row r="20" spans="1:67">
      <c r="A20" s="54"/>
      <c r="B20" s="65"/>
      <c r="C20" s="69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75" t="s">
        <v>20</v>
      </c>
      <c r="BI20" s="75"/>
      <c r="BJ20" s="75"/>
      <c r="BK20" s="75"/>
      <c r="BL20" s="75"/>
      <c r="BM20" s="75"/>
      <c r="BN20" s="75"/>
      <c r="BO20" s="75"/>
    </row>
  </sheetData>
  <mergeCells count="43">
    <mergeCell ref="A1:P1"/>
    <mergeCell ref="A2:P2"/>
    <mergeCell ref="I6:M7"/>
    <mergeCell ref="N6:N8"/>
    <mergeCell ref="O6:R6"/>
    <mergeCell ref="O7:O8"/>
    <mergeCell ref="Q7:R7"/>
    <mergeCell ref="A3:BO3"/>
    <mergeCell ref="A4:BO4"/>
    <mergeCell ref="A6:A8"/>
    <mergeCell ref="B6:B8"/>
    <mergeCell ref="C6:C8"/>
    <mergeCell ref="D6:H7"/>
    <mergeCell ref="T7:T8"/>
    <mergeCell ref="S6:T6"/>
    <mergeCell ref="BF6:BO6"/>
    <mergeCell ref="AH7:AI7"/>
    <mergeCell ref="AJ7:AK7"/>
    <mergeCell ref="AT7:AU7"/>
    <mergeCell ref="BF7:BG7"/>
    <mergeCell ref="S7:S8"/>
    <mergeCell ref="AV7:AW7"/>
    <mergeCell ref="AX7:AY7"/>
    <mergeCell ref="AZ7:BA7"/>
    <mergeCell ref="U6:BE6"/>
    <mergeCell ref="AF7:AG7"/>
    <mergeCell ref="X7:Y7"/>
    <mergeCell ref="Z7:AA7"/>
    <mergeCell ref="AB7:AC7"/>
    <mergeCell ref="AD7:AE7"/>
    <mergeCell ref="BH20:BO20"/>
    <mergeCell ref="BH19:BO19"/>
    <mergeCell ref="AL7:AM7"/>
    <mergeCell ref="AN7:AO7"/>
    <mergeCell ref="AP7:AQ7"/>
    <mergeCell ref="AR7:AS7"/>
    <mergeCell ref="BN7:BO7"/>
    <mergeCell ref="BH7:BI7"/>
    <mergeCell ref="BJ7:BK7"/>
    <mergeCell ref="U7:V7"/>
    <mergeCell ref="BL7:BM7"/>
    <mergeCell ref="BB7:BC7"/>
    <mergeCell ref="BD7:BE7"/>
  </mergeCells>
  <phoneticPr fontId="7" type="noConversion"/>
  <printOptions horizontalCentered="1"/>
  <pageMargins left="0" right="0" top="0.75" bottom="0.75" header="0.5" footer="0.5"/>
  <pageSetup paperSize="9" scale="5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V21"/>
  <sheetViews>
    <sheetView tabSelected="1" workbookViewId="0">
      <selection activeCell="N8" sqref="N8:N15"/>
    </sheetView>
  </sheetViews>
  <sheetFormatPr defaultRowHeight="15.75"/>
  <cols>
    <col min="1" max="1" width="3.75" style="15" customWidth="1"/>
    <col min="2" max="2" width="11.875" style="15" customWidth="1"/>
    <col min="3" max="3" width="5.125" style="14" hidden="1" customWidth="1"/>
    <col min="4" max="4" width="4" style="15" hidden="1" customWidth="1"/>
    <col min="5" max="5" width="3.25" style="15" hidden="1" customWidth="1"/>
    <col min="6" max="7" width="3.375" style="15" hidden="1" customWidth="1"/>
    <col min="8" max="8" width="3.5" style="15" hidden="1" customWidth="1"/>
    <col min="9" max="10" width="4.375" style="15" hidden="1" customWidth="1"/>
    <col min="11" max="11" width="3.625" style="15" hidden="1" customWidth="1"/>
    <col min="12" max="12" width="2.875" style="15" hidden="1" customWidth="1"/>
    <col min="13" max="13" width="3.875" style="15" hidden="1" customWidth="1"/>
    <col min="14" max="14" width="15.875" style="15" customWidth="1"/>
    <col min="15" max="15" width="12.875" style="15" customWidth="1"/>
    <col min="16" max="16" width="11.375" style="15" customWidth="1"/>
    <col min="17" max="17" width="3.625" style="15" hidden="1" customWidth="1"/>
    <col min="18" max="18" width="4.25" style="15" hidden="1" customWidth="1"/>
    <col min="19" max="19" width="4.375" style="15" hidden="1" customWidth="1"/>
    <col min="20" max="20" width="4.25" style="15" hidden="1" customWidth="1"/>
    <col min="21" max="21" width="5.625" style="15" hidden="1" customWidth="1"/>
    <col min="22" max="22" width="3.25" style="15" hidden="1" customWidth="1"/>
    <col min="23" max="23" width="12" style="15" customWidth="1"/>
    <col min="24" max="24" width="4.125" style="15" hidden="1" customWidth="1"/>
    <col min="25" max="25" width="4.375" style="15" hidden="1" customWidth="1"/>
    <col min="26" max="26" width="17.125" style="15" customWidth="1"/>
    <col min="27" max="27" width="2.625" style="15" hidden="1" customWidth="1"/>
    <col min="28" max="43" width="3.875" style="15" hidden="1" customWidth="1"/>
    <col min="44" max="44" width="2.375" style="15" hidden="1" customWidth="1"/>
    <col min="45" max="58" width="3.875" style="15" hidden="1" customWidth="1"/>
    <col min="59" max="59" width="4" style="15" hidden="1" customWidth="1"/>
    <col min="60" max="60" width="3.875" style="15" hidden="1" customWidth="1"/>
    <col min="61" max="62" width="4.375" style="15" hidden="1" customWidth="1"/>
    <col min="63" max="63" width="4" style="15" hidden="1" customWidth="1"/>
    <col min="64" max="64" width="3.625" style="15" hidden="1" customWidth="1"/>
    <col min="65" max="65" width="4" style="15" hidden="1" customWidth="1"/>
    <col min="66" max="66" width="3.625" style="15" hidden="1" customWidth="1"/>
    <col min="67" max="67" width="4" style="15" hidden="1" customWidth="1"/>
    <col min="68" max="68" width="3.625" style="15" hidden="1" customWidth="1"/>
    <col min="69" max="69" width="4" style="15" hidden="1" customWidth="1"/>
    <col min="70" max="70" width="3.625" style="15" hidden="1" customWidth="1"/>
    <col min="71" max="71" width="9" style="15" hidden="1" customWidth="1"/>
    <col min="72" max="72" width="14.625" style="15" customWidth="1"/>
    <col min="73" max="73" width="15.25" style="15" customWidth="1"/>
    <col min="74" max="74" width="13.875" style="15" customWidth="1"/>
    <col min="75" max="16384" width="9" style="15"/>
  </cols>
  <sheetData>
    <row r="1" spans="1:74">
      <c r="A1" s="113" t="s">
        <v>31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V1" s="16" t="s">
        <v>22</v>
      </c>
      <c r="W1" s="75" t="s">
        <v>22</v>
      </c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</row>
    <row r="2" spans="1:74" ht="16.5">
      <c r="A2" s="75" t="s">
        <v>57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V2" s="91" t="s">
        <v>24</v>
      </c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</row>
    <row r="3" spans="1:74" ht="10.5" customHeight="1">
      <c r="A3" s="65"/>
      <c r="B3" s="65"/>
      <c r="C3" s="15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BD3" s="17" t="s">
        <v>32</v>
      </c>
      <c r="BE3" s="17"/>
      <c r="BF3" s="17"/>
      <c r="BG3" s="17"/>
    </row>
    <row r="4" spans="1:74" ht="16.5">
      <c r="A4" s="65"/>
      <c r="B4" s="65"/>
      <c r="C4" s="15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BD4" s="17"/>
      <c r="BE4" s="17"/>
      <c r="BF4" s="17"/>
      <c r="BG4" s="17"/>
      <c r="BU4" s="75" t="s">
        <v>78</v>
      </c>
      <c r="BV4" s="75"/>
    </row>
    <row r="5" spans="1:74" ht="27" customHeight="1">
      <c r="A5" s="94" t="s">
        <v>79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</row>
    <row r="6" spans="1:74" ht="18.75">
      <c r="A6" s="94" t="str">
        <f ca="1">"Năm học "&amp;YEAR(TODAY())&amp;"-"&amp;YEAR(TODAY())+1</f>
        <v>Năm học 2020-2021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</row>
    <row r="7" spans="1:74" s="54" customFormat="1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</row>
    <row r="8" spans="1:74" s="44" customFormat="1" ht="23.1" customHeight="1">
      <c r="A8" s="112" t="s">
        <v>1</v>
      </c>
      <c r="B8" s="112" t="s">
        <v>2</v>
      </c>
      <c r="C8" s="112" t="s">
        <v>3</v>
      </c>
      <c r="D8" s="112" t="s">
        <v>34</v>
      </c>
      <c r="E8" s="112"/>
      <c r="F8" s="112"/>
      <c r="G8" s="112"/>
      <c r="H8" s="112"/>
      <c r="I8" s="112" t="s">
        <v>5</v>
      </c>
      <c r="J8" s="112"/>
      <c r="K8" s="112"/>
      <c r="L8" s="112"/>
      <c r="M8" s="112"/>
      <c r="N8" s="112" t="s">
        <v>6</v>
      </c>
      <c r="O8" s="112" t="s">
        <v>28</v>
      </c>
      <c r="P8" s="112" t="s">
        <v>28</v>
      </c>
      <c r="Q8" s="112" t="s">
        <v>28</v>
      </c>
      <c r="R8" s="112" t="s">
        <v>28</v>
      </c>
      <c r="S8" s="112" t="s">
        <v>60</v>
      </c>
      <c r="T8" s="112"/>
      <c r="U8" s="112" t="s">
        <v>8</v>
      </c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 t="s">
        <v>36</v>
      </c>
    </row>
    <row r="9" spans="1:74" s="44" customFormat="1" ht="23.1" customHeight="1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 t="s">
        <v>11</v>
      </c>
      <c r="T9" s="112" t="s">
        <v>52</v>
      </c>
      <c r="U9" s="112" t="s">
        <v>11</v>
      </c>
      <c r="V9" s="112"/>
      <c r="W9" s="112"/>
      <c r="X9" s="72"/>
      <c r="Y9" s="112" t="s">
        <v>37</v>
      </c>
      <c r="Z9" s="112" t="s">
        <v>62</v>
      </c>
      <c r="AA9" s="112"/>
      <c r="AB9" s="112" t="s">
        <v>63</v>
      </c>
      <c r="AC9" s="112"/>
      <c r="AD9" s="112" t="s">
        <v>64</v>
      </c>
      <c r="AE9" s="112"/>
      <c r="AF9" s="112" t="s">
        <v>65</v>
      </c>
      <c r="AG9" s="112"/>
      <c r="AH9" s="112" t="s">
        <v>44</v>
      </c>
      <c r="AI9" s="112"/>
      <c r="AJ9" s="112" t="s">
        <v>66</v>
      </c>
      <c r="AK9" s="112"/>
      <c r="AL9" s="112" t="s">
        <v>67</v>
      </c>
      <c r="AM9" s="112"/>
      <c r="AN9" s="112" t="s">
        <v>68</v>
      </c>
      <c r="AO9" s="112"/>
      <c r="AP9" s="112" t="s">
        <v>69</v>
      </c>
      <c r="AQ9" s="112"/>
      <c r="AR9" s="112" t="s">
        <v>70</v>
      </c>
      <c r="AS9" s="112"/>
      <c r="AT9" s="112" t="s">
        <v>71</v>
      </c>
      <c r="AU9" s="112"/>
      <c r="AV9" s="112" t="s">
        <v>72</v>
      </c>
      <c r="AW9" s="112"/>
      <c r="AX9" s="112" t="s">
        <v>39</v>
      </c>
      <c r="AY9" s="112"/>
      <c r="AZ9" s="112" t="s">
        <v>40</v>
      </c>
      <c r="BA9" s="112"/>
      <c r="BB9" s="112" t="s">
        <v>41</v>
      </c>
      <c r="BC9" s="112"/>
      <c r="BD9" s="112" t="s">
        <v>43</v>
      </c>
      <c r="BE9" s="112"/>
      <c r="BF9" s="112" t="s">
        <v>73</v>
      </c>
      <c r="BG9" s="112"/>
      <c r="BH9" s="112" t="s">
        <v>9</v>
      </c>
      <c r="BI9" s="112"/>
      <c r="BJ9" s="112" t="s">
        <v>46</v>
      </c>
      <c r="BK9" s="112"/>
      <c r="BL9" s="112" t="s">
        <v>47</v>
      </c>
      <c r="BM9" s="112"/>
      <c r="BN9" s="112" t="s">
        <v>74</v>
      </c>
      <c r="BO9" s="112"/>
      <c r="BP9" s="112" t="s">
        <v>49</v>
      </c>
      <c r="BQ9" s="112"/>
      <c r="BR9" s="72"/>
      <c r="BS9" s="112" t="s">
        <v>51</v>
      </c>
      <c r="BT9" s="112" t="s">
        <v>30</v>
      </c>
      <c r="BU9" s="112"/>
    </row>
    <row r="10" spans="1:74" s="44" customFormat="1" ht="33.75" customHeight="1">
      <c r="A10" s="112"/>
      <c r="B10" s="112"/>
      <c r="C10" s="112"/>
      <c r="D10" s="72" t="s">
        <v>9</v>
      </c>
      <c r="E10" s="72">
        <v>6</v>
      </c>
      <c r="F10" s="72">
        <v>7</v>
      </c>
      <c r="G10" s="72">
        <v>8</v>
      </c>
      <c r="H10" s="72">
        <v>9</v>
      </c>
      <c r="I10" s="72" t="s">
        <v>9</v>
      </c>
      <c r="J10" s="72">
        <v>6</v>
      </c>
      <c r="K10" s="72">
        <v>7</v>
      </c>
      <c r="L10" s="72">
        <v>8</v>
      </c>
      <c r="M10" s="72">
        <v>9</v>
      </c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72"/>
      <c r="Y10" s="112"/>
      <c r="Z10" s="72" t="s">
        <v>11</v>
      </c>
      <c r="AA10" s="72" t="s">
        <v>52</v>
      </c>
      <c r="AB10" s="72" t="s">
        <v>11</v>
      </c>
      <c r="AC10" s="72" t="s">
        <v>52</v>
      </c>
      <c r="AD10" s="72" t="s">
        <v>11</v>
      </c>
      <c r="AE10" s="72" t="s">
        <v>52</v>
      </c>
      <c r="AF10" s="72" t="s">
        <v>11</v>
      </c>
      <c r="AG10" s="72" t="s">
        <v>52</v>
      </c>
      <c r="AH10" s="72" t="s">
        <v>11</v>
      </c>
      <c r="AI10" s="72" t="s">
        <v>52</v>
      </c>
      <c r="AJ10" s="72" t="s">
        <v>11</v>
      </c>
      <c r="AK10" s="72" t="s">
        <v>52</v>
      </c>
      <c r="AL10" s="72" t="s">
        <v>11</v>
      </c>
      <c r="AM10" s="72" t="s">
        <v>52</v>
      </c>
      <c r="AN10" s="72" t="s">
        <v>11</v>
      </c>
      <c r="AO10" s="72" t="s">
        <v>52</v>
      </c>
      <c r="AP10" s="72" t="s">
        <v>11</v>
      </c>
      <c r="AQ10" s="72" t="s">
        <v>52</v>
      </c>
      <c r="AR10" s="72" t="s">
        <v>11</v>
      </c>
      <c r="AS10" s="72" t="s">
        <v>52</v>
      </c>
      <c r="AT10" s="72" t="s">
        <v>11</v>
      </c>
      <c r="AU10" s="72" t="s">
        <v>52</v>
      </c>
      <c r="AV10" s="72" t="s">
        <v>11</v>
      </c>
      <c r="AW10" s="72" t="s">
        <v>52</v>
      </c>
      <c r="AX10" s="72" t="s">
        <v>11</v>
      </c>
      <c r="AY10" s="72" t="s">
        <v>52</v>
      </c>
      <c r="AZ10" s="72" t="s">
        <v>11</v>
      </c>
      <c r="BA10" s="72" t="s">
        <v>52</v>
      </c>
      <c r="BB10" s="72" t="s">
        <v>11</v>
      </c>
      <c r="BC10" s="72" t="s">
        <v>52</v>
      </c>
      <c r="BD10" s="72" t="s">
        <v>11</v>
      </c>
      <c r="BE10" s="72" t="s">
        <v>52</v>
      </c>
      <c r="BF10" s="72" t="s">
        <v>11</v>
      </c>
      <c r="BG10" s="72" t="s">
        <v>52</v>
      </c>
      <c r="BH10" s="72" t="s">
        <v>11</v>
      </c>
      <c r="BI10" s="72" t="s">
        <v>52</v>
      </c>
      <c r="BJ10" s="72" t="s">
        <v>11</v>
      </c>
      <c r="BK10" s="72" t="s">
        <v>52</v>
      </c>
      <c r="BL10" s="72" t="s">
        <v>11</v>
      </c>
      <c r="BM10" s="72" t="s">
        <v>52</v>
      </c>
      <c r="BN10" s="72" t="s">
        <v>11</v>
      </c>
      <c r="BO10" s="72" t="s">
        <v>52</v>
      </c>
      <c r="BP10" s="72" t="s">
        <v>11</v>
      </c>
      <c r="BQ10" s="72" t="s">
        <v>52</v>
      </c>
      <c r="BR10" s="72"/>
      <c r="BS10" s="112"/>
      <c r="BT10" s="112"/>
      <c r="BU10" s="112"/>
    </row>
    <row r="11" spans="1:74" s="61" customFormat="1" ht="23.1" customHeight="1">
      <c r="A11" s="58"/>
      <c r="B11" s="58" t="s">
        <v>9</v>
      </c>
      <c r="C11" s="58"/>
      <c r="D11" s="59">
        <f t="shared" ref="D11:M11" si="0">SUM(D12:D15)</f>
        <v>0</v>
      </c>
      <c r="E11" s="59">
        <f t="shared" si="0"/>
        <v>0</v>
      </c>
      <c r="F11" s="59">
        <f t="shared" si="0"/>
        <v>0</v>
      </c>
      <c r="G11" s="59">
        <f t="shared" si="0"/>
        <v>0</v>
      </c>
      <c r="H11" s="59">
        <f t="shared" si="0"/>
        <v>0</v>
      </c>
      <c r="I11" s="59">
        <f t="shared" si="0"/>
        <v>0</v>
      </c>
      <c r="J11" s="59">
        <f t="shared" si="0"/>
        <v>0</v>
      </c>
      <c r="K11" s="59">
        <f t="shared" si="0"/>
        <v>0</v>
      </c>
      <c r="L11" s="59">
        <f t="shared" si="0"/>
        <v>0</v>
      </c>
      <c r="M11" s="59">
        <f t="shared" si="0"/>
        <v>0</v>
      </c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60"/>
    </row>
    <row r="12" spans="1:74" s="19" customFormat="1" ht="23.1" customHeight="1">
      <c r="A12" s="8">
        <v>1</v>
      </c>
      <c r="B12" s="8" t="s">
        <v>80</v>
      </c>
      <c r="C12" s="8"/>
      <c r="D12" s="9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</row>
    <row r="13" spans="1:74" s="20" customFormat="1" ht="23.1" customHeight="1">
      <c r="A13" s="11">
        <v>2</v>
      </c>
      <c r="B13" s="11"/>
      <c r="C13" s="10"/>
      <c r="D13" s="10"/>
      <c r="E13" s="10"/>
      <c r="F13" s="10"/>
      <c r="G13" s="10"/>
      <c r="H13" s="10"/>
      <c r="I13" s="11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9"/>
      <c r="W13" s="10"/>
      <c r="X13" s="9"/>
      <c r="Y13" s="9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9"/>
      <c r="BT13" s="10"/>
      <c r="BU13" s="10"/>
    </row>
    <row r="14" spans="1:74" s="19" customFormat="1" ht="23.1" customHeight="1">
      <c r="A14" s="8">
        <v>3</v>
      </c>
      <c r="B14" s="8"/>
      <c r="C14" s="8"/>
      <c r="D14" s="9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2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</row>
    <row r="15" spans="1:74" s="20" customFormat="1" ht="23.1" customHeight="1">
      <c r="A15" s="11">
        <v>4</v>
      </c>
      <c r="B15" s="11"/>
      <c r="C15" s="11"/>
      <c r="D15" s="10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0"/>
      <c r="P15" s="10"/>
      <c r="Q15" s="10"/>
      <c r="R15" s="10"/>
      <c r="S15" s="10"/>
      <c r="T15" s="10"/>
      <c r="U15" s="10"/>
      <c r="V15" s="9"/>
      <c r="W15" s="10"/>
      <c r="X15" s="9"/>
      <c r="Y15" s="9"/>
      <c r="Z15" s="13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9"/>
      <c r="BT15" s="10"/>
      <c r="BU15" s="10"/>
    </row>
    <row r="16" spans="1:74" s="20" customFormat="1" ht="23.1" customHeight="1">
      <c r="A16" s="24"/>
      <c r="B16" s="24"/>
      <c r="C16" s="24"/>
      <c r="D16" s="25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Q16" s="25"/>
      <c r="R16" s="25"/>
      <c r="S16" s="25"/>
      <c r="T16" s="25"/>
      <c r="U16" s="25"/>
      <c r="V16" s="25"/>
      <c r="W16" s="26"/>
      <c r="X16" s="25"/>
      <c r="Y16" s="26"/>
      <c r="Z16" s="26"/>
      <c r="AA16" s="27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6"/>
      <c r="BU16" s="25"/>
      <c r="BV16" s="25"/>
    </row>
    <row r="17" spans="2:74">
      <c r="B17" s="65"/>
      <c r="C17" s="73"/>
      <c r="BT17" s="75" t="s">
        <v>20</v>
      </c>
      <c r="BU17" s="75"/>
      <c r="BV17" s="75"/>
    </row>
    <row r="21" spans="2:74">
      <c r="C21" s="73"/>
      <c r="BT21" s="16"/>
      <c r="BU21" s="16"/>
      <c r="BV21" s="16"/>
    </row>
  </sheetData>
  <mergeCells count="49">
    <mergeCell ref="AX9:AY9"/>
    <mergeCell ref="AZ9:BA9"/>
    <mergeCell ref="BB9:BC9"/>
    <mergeCell ref="BU8:BU10"/>
    <mergeCell ref="U8:BT8"/>
    <mergeCell ref="U9:W10"/>
    <mergeCell ref="Y9:Y10"/>
    <mergeCell ref="BS9:BS10"/>
    <mergeCell ref="BT9:BT10"/>
    <mergeCell ref="BL9:BM9"/>
    <mergeCell ref="BN9:BO9"/>
    <mergeCell ref="BP9:BQ9"/>
    <mergeCell ref="BD9:BE9"/>
    <mergeCell ref="N8:N10"/>
    <mergeCell ref="S8:T8"/>
    <mergeCell ref="S9:S10"/>
    <mergeCell ref="T9:T10"/>
    <mergeCell ref="O8:O10"/>
    <mergeCell ref="P8:P10"/>
    <mergeCell ref="Q8:Q10"/>
    <mergeCell ref="R8:R10"/>
    <mergeCell ref="A8:A10"/>
    <mergeCell ref="B8:B10"/>
    <mergeCell ref="C8:C10"/>
    <mergeCell ref="D8:H9"/>
    <mergeCell ref="I8:M9"/>
    <mergeCell ref="A1:Q1"/>
    <mergeCell ref="A2:Q2"/>
    <mergeCell ref="A5:BV5"/>
    <mergeCell ref="A6:BV6"/>
    <mergeCell ref="V2:BV2"/>
    <mergeCell ref="BU4:BV4"/>
    <mergeCell ref="W1:BV1"/>
    <mergeCell ref="BT17:BV17"/>
    <mergeCell ref="AD9:AE9"/>
    <mergeCell ref="Z9:AA9"/>
    <mergeCell ref="AB9:AC9"/>
    <mergeCell ref="AF9:AG9"/>
    <mergeCell ref="AH9:AI9"/>
    <mergeCell ref="AJ9:AK9"/>
    <mergeCell ref="AL9:AM9"/>
    <mergeCell ref="AN9:AO9"/>
    <mergeCell ref="AP9:AQ9"/>
    <mergeCell ref="AR9:AS9"/>
    <mergeCell ref="AT9:AU9"/>
    <mergeCell ref="BF9:BG9"/>
    <mergeCell ref="BH9:BI9"/>
    <mergeCell ref="BJ9:BK9"/>
    <mergeCell ref="AV9:AW9"/>
  </mergeCells>
  <phoneticPr fontId="7" type="noConversion"/>
  <printOptions horizontalCentered="1"/>
  <pageMargins left="0.25" right="0.25" top="0.5" bottom="0.5" header="0.32" footer="0.5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sowlov co. ltd.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BaCuong</dc:creator>
  <cp:keywords/>
  <dc:description/>
  <cp:lastModifiedBy>X</cp:lastModifiedBy>
  <cp:revision/>
  <dcterms:created xsi:type="dcterms:W3CDTF">2016-11-04T08:25:43Z</dcterms:created>
  <dcterms:modified xsi:type="dcterms:W3CDTF">2020-01-06T08:57:47Z</dcterms:modified>
  <cp:category/>
  <cp:contentStatus/>
</cp:coreProperties>
</file>